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0" windowWidth="18123" windowHeight="82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<sst xmlns="http://schemas.openxmlformats.org/spreadsheetml/2006/main" count="41" uniqueCount="38">
  <si>
    <t xml:space="preserve">    附件：2</t>
  </si>
  <si>
    <t>部门支出预算表（功能分类）（参考样表）</t>
  </si>
  <si>
    <t>单位：万元</t>
  </si>
  <si>
    <t>功能科目</t>
  </si>
  <si>
    <t>合计</t>
  </si>
  <si>
    <t>财政拨款</t>
  </si>
  <si>
    <t>备注</t>
  </si>
  <si>
    <t>一般公共预算</t>
  </si>
  <si>
    <t>政府性基金</t>
  </si>
  <si>
    <t>小计</t>
  </si>
  <si>
    <t>基本支出</t>
  </si>
  <si>
    <t>项目支出</t>
  </si>
  <si>
    <t>项目支出</t>
  </si>
  <si>
    <t>合计</t>
  </si>
  <si>
    <t>一般公共服务支出</t>
  </si>
  <si>
    <t xml:space="preserve">    政协事务</t>
  </si>
  <si>
    <t xml:space="preserve">        行政运行</t>
  </si>
  <si>
    <t>公共安全支出</t>
  </si>
  <si>
    <t xml:space="preserve">    公安</t>
  </si>
  <si>
    <t>社会保障和就业支出</t>
  </si>
  <si>
    <t xml:space="preserve">    行政事业单位离退休</t>
  </si>
  <si>
    <t xml:space="preserve">        归口管理的行政单位离退休</t>
  </si>
  <si>
    <t xml:space="preserve">        事业单位离退休</t>
  </si>
  <si>
    <t>医疗卫生与计划生育支出</t>
  </si>
  <si>
    <t xml:space="preserve">    医疗保障</t>
  </si>
  <si>
    <t xml:space="preserve">        行政单位医疗</t>
  </si>
  <si>
    <t>节能环保支出</t>
  </si>
  <si>
    <t xml:space="preserve">    天然林保护</t>
  </si>
  <si>
    <t xml:space="preserve">        政策性社会性支出补助</t>
  </si>
  <si>
    <t>农林水支出</t>
  </si>
  <si>
    <t xml:space="preserve">    林业</t>
  </si>
  <si>
    <t xml:space="preserve">        林业执法与监督</t>
  </si>
  <si>
    <t>住房保障支出</t>
  </si>
  <si>
    <t xml:space="preserve">    住房改革支出</t>
  </si>
  <si>
    <t xml:space="preserve">        住房公积金</t>
  </si>
  <si>
    <t>其他支出</t>
  </si>
  <si>
    <t xml:space="preserve">    其他支出</t>
  </si>
  <si>
    <t xml:space="preserve">        其他支出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</si>
</sst>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"/>
    <numFmt numFmtId="177" formatCode="0.000000_ "/>
  </numFmts>
  <fonts count="4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0.5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3" fillId="0" borderId="1" xfId="0" applyFont="1" applyBorder="1" applyAlignment="1" applyProtection="1">
      <alignment horizontal="centerContinuous" vertical="center"/>
      <protection/>
    </xf>
    <xf numFmtId="0" fontId="3" fillId="0" borderId="2" xfId="0" applyFont="1" applyBorder="1" applyAlignment="1" applyProtection="1">
      <alignment horizontal="centerContinuous" vertical="center"/>
      <protection/>
    </xf>
    <xf numFmtId="0" fontId="3" fillId="0" borderId="3" xfId="0" applyFont="1" applyBorder="1" applyAlignment="1" applyProtection="1">
      <alignment horizontal="center" vertical="center"/>
      <protection/>
    </xf>
    <xf numFmtId="0" fontId="3" fillId="0" borderId="3" xfId="0" applyFont="1" applyBorder="1" applyAlignment="1" applyProtection="1">
      <alignment horizontal="centerContinuous" vertical="center"/>
      <protection/>
    </xf>
    <xf numFmtId="176" fontId="3" fillId="0" borderId="1" xfId="0" applyNumberFormat="1" applyFont="1" applyBorder="1" applyAlignment="1" applyProtection="1">
      <alignment vertical="center" wrapText="1"/>
      <protection/>
    </xf>
    <xf numFmtId="177" fontId="3" fillId="0" borderId="1" xfId="0" applyNumberFormat="1" applyFont="1" applyBorder="1" applyAlignment="1" applyProtection="1">
      <alignment vertical="center" wrapText="1"/>
      <protection/>
    </xf>
    <xf numFmtId="177" fontId="3" fillId="0" borderId="1" xfId="0" applyNumberFormat="1" applyFont="1" applyBorder="1" applyAlignment="1" applyProtection="1">
      <alignment vertical="center"/>
      <protection/>
    </xf>
    <xf numFmtId="176" fontId="3" fillId="0" borderId="1" xfId="0" applyNumberFormat="1" applyFont="1" applyBorder="1" applyAlignment="1" applyProtection="1">
      <alignment vertical="center"/>
      <protection/>
    </xf>
    <xf numFmtId="0" fontId="3" fillId="0" borderId="1" xfId="0" applyFont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defaultGridColor="0" zoomScaleSheetLayoutView="100" colorId="23" workbookViewId="0" topLeftCell="A1">
      <selection activeCell="C7" sqref="C7"/>
    </sheetView>
  </sheetViews>
  <sheetFormatPr defaultColWidth="9.00390625" defaultRowHeight="12.75" customHeight="1"/>
  <cols>
    <col min="1" max="1" width="28.25390625" style="0" customWidth="1"/>
    <col min="2" max="3" width="10.625" style="0" customWidth="1"/>
    <col min="4" max="4" width="10.375" style="0" customWidth="1"/>
    <col min="5" max="5" width="9.50390625" style="0" customWidth="1"/>
    <col min="6" max="6" width="4.125" style="0" customWidth="1"/>
    <col min="7" max="7" width="7.625" style="0" customWidth="1"/>
    <col min="8" max="8" width="7.75390625" style="0" customWidth="1"/>
    <col min="9" max="9" width="5.875" style="0" customWidth="1"/>
    <col min="10" max="16384" width="6.875" style="1" customWidth="1"/>
  </cols>
  <sheetData>
    <row r="1" ht="20.25" customHeight="1">
      <c r="A1" t="s">
        <v>0</v>
      </c>
    </row>
    <row r="2" spans="1:9" ht="20.25" customHeight="1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ht="15" customHeight="1">
      <c r="A3" s="4"/>
      <c r="B3" s="4"/>
      <c r="C3" s="4"/>
      <c r="D3" s="4"/>
      <c r="E3" s="4"/>
      <c r="F3" s="4"/>
      <c r="G3" s="4"/>
      <c r="H3" s="4"/>
      <c r="I3" s="5" t="s">
        <v>2</v>
      </c>
    </row>
    <row r="4" spans="1:9" ht="18" customHeight="1">
      <c r="A4" s="6" t="s">
        <v>3</v>
      </c>
      <c r="B4" s="6" t="s">
        <v>4</v>
      </c>
      <c r="C4" s="7" t="s">
        <v>5</v>
      </c>
      <c r="D4" s="7"/>
      <c r="E4" s="7"/>
      <c r="F4" s="7"/>
      <c r="G4" s="7"/>
      <c r="H4" s="8"/>
      <c r="I4" s="6" t="s">
        <v>6</v>
      </c>
    </row>
    <row r="5" spans="1:9" ht="18" customHeight="1">
      <c r="A5" s="6"/>
      <c r="B5" s="6"/>
      <c r="C5" s="7" t="s">
        <v>7</v>
      </c>
      <c r="D5" s="7"/>
      <c r="E5" s="7"/>
      <c r="F5" s="7" t="s">
        <v>8</v>
      </c>
      <c r="G5" s="7"/>
      <c r="H5" s="8"/>
      <c r="I5" s="6"/>
    </row>
    <row r="6" spans="1:9" ht="18" customHeight="1">
      <c r="A6" s="9"/>
      <c r="B6" s="9"/>
      <c r="C6" s="10" t="s">
        <v>9</v>
      </c>
      <c r="D6" s="10" t="s">
        <v>10</v>
      </c>
      <c r="E6" s="10" t="s">
        <v>11</v>
      </c>
      <c r="F6" s="10" t="s">
        <v>9</v>
      </c>
      <c r="G6" s="10" t="s">
        <v>10</v>
      </c>
      <c r="H6" s="8" t="s">
        <v>12</v>
      </c>
      <c r="I6" s="6"/>
    </row>
    <row r="7" spans="1:9" ht="18" customHeight="1">
      <c r="A7" s="11" t="s">
        <v>13</v>
      </c>
      <c r="B7" s="12">
        <f>SUM(C7)</f>
        <v>210.78362299999998</v>
      </c>
      <c r="C7" s="12">
        <f>SUM(D7:E7)</f>
        <v>210.78362299999998</v>
      </c>
      <c r="D7" s="12">
        <f>SUM(D8,D11,D14,D18,D27,D30)</f>
        <v>168.483623</v>
      </c>
      <c r="E7" s="12">
        <f>SUM(E21,E24)</f>
        <v>42.3</v>
      </c>
      <c r="F7" s="12"/>
      <c r="G7" s="12"/>
      <c r="H7" s="12"/>
      <c r="I7" s="13"/>
    </row>
    <row r="8" spans="1:9" ht="18" customHeight="1">
      <c r="A8" s="14" t="s">
        <v>14</v>
      </c>
      <c r="B8" s="13">
        <v>1.7086</v>
      </c>
      <c r="C8" s="13">
        <v>1.7086</v>
      </c>
      <c r="D8" s="13">
        <v>1.7086</v>
      </c>
      <c r="E8" s="12"/>
      <c r="F8" s="12"/>
      <c r="G8" s="12"/>
      <c r="H8" s="12"/>
      <c r="I8" s="13"/>
    </row>
    <row r="9" spans="1:9" ht="18" customHeight="1">
      <c r="A9" s="14" t="s">
        <v>15</v>
      </c>
      <c r="B9" s="13">
        <v>1.7086</v>
      </c>
      <c r="C9" s="13">
        <v>1.7086</v>
      </c>
      <c r="D9" s="13">
        <v>1.7086</v>
      </c>
      <c r="E9" s="12"/>
      <c r="F9" s="12"/>
      <c r="G9" s="12"/>
      <c r="H9" s="12"/>
      <c r="I9" s="13"/>
    </row>
    <row r="10" spans="1:9" ht="18" customHeight="1">
      <c r="A10" s="14" t="s">
        <v>16</v>
      </c>
      <c r="B10" s="13">
        <v>1.7086</v>
      </c>
      <c r="C10" s="13">
        <v>1.7086</v>
      </c>
      <c r="D10" s="13">
        <v>1.7086</v>
      </c>
      <c r="E10" s="12"/>
      <c r="F10" s="12"/>
      <c r="G10" s="12"/>
      <c r="H10" s="12"/>
      <c r="I10" s="13"/>
    </row>
    <row r="11" spans="1:9" ht="18" customHeight="1">
      <c r="A11" s="14" t="s">
        <v>17</v>
      </c>
      <c r="B11" s="13">
        <v>120.11022</v>
      </c>
      <c r="C11" s="13">
        <v>120.11022</v>
      </c>
      <c r="D11" s="13">
        <v>120.11022</v>
      </c>
      <c r="E11" s="12"/>
      <c r="F11" s="12"/>
      <c r="G11" s="12"/>
      <c r="H11" s="12"/>
      <c r="I11" s="13"/>
    </row>
    <row r="12" spans="1:9" ht="18" customHeight="1">
      <c r="A12" s="14" t="s">
        <v>18</v>
      </c>
      <c r="B12" s="13">
        <v>120.11022</v>
      </c>
      <c r="C12" s="13">
        <v>120.11022</v>
      </c>
      <c r="D12" s="13">
        <v>120.11022</v>
      </c>
      <c r="E12" s="12"/>
      <c r="F12" s="12"/>
      <c r="G12" s="12"/>
      <c r="H12" s="12"/>
      <c r="I12" s="13"/>
    </row>
    <row r="13" spans="1:9" ht="18" customHeight="1">
      <c r="A13" s="14" t="s">
        <v>16</v>
      </c>
      <c r="B13" s="13">
        <v>120.11022</v>
      </c>
      <c r="C13" s="13">
        <v>120.11022</v>
      </c>
      <c r="D13" s="13">
        <v>120.11022</v>
      </c>
      <c r="E13" s="12"/>
      <c r="F13" s="12"/>
      <c r="G13" s="12"/>
      <c r="H13" s="12"/>
      <c r="I13" s="13"/>
    </row>
    <row r="14" spans="1:9" ht="18" customHeight="1">
      <c r="A14" s="14" t="s">
        <v>19</v>
      </c>
      <c r="B14" s="13">
        <v>4.50801</v>
      </c>
      <c r="C14" s="13">
        <v>4.50801</v>
      </c>
      <c r="D14" s="13">
        <v>4.50801</v>
      </c>
      <c r="E14" s="12"/>
      <c r="F14" s="12"/>
      <c r="G14" s="12"/>
      <c r="H14" s="12"/>
      <c r="I14" s="13"/>
    </row>
    <row r="15" spans="1:9" ht="18" customHeight="1">
      <c r="A15" s="14" t="s">
        <v>20</v>
      </c>
      <c r="B15" s="13">
        <f>SUM(B16:B17)</f>
        <v>4.5080100000000005</v>
      </c>
      <c r="C15" s="13">
        <f>SUM(C16:C17)</f>
        <v>4.5080100000000005</v>
      </c>
      <c r="D15" s="13">
        <f>SUM(D16:D17)</f>
        <v>4.5080100000000005</v>
      </c>
      <c r="E15" s="12"/>
      <c r="F15" s="12"/>
      <c r="G15" s="12"/>
      <c r="H15" s="12"/>
      <c r="I15" s="13"/>
    </row>
    <row r="16" spans="1:9" ht="18" customHeight="1">
      <c r="A16" s="14" t="s">
        <v>21</v>
      </c>
      <c r="B16" s="13">
        <v>0.00081</v>
      </c>
      <c r="C16" s="13">
        <v>0.00081</v>
      </c>
      <c r="D16" s="13">
        <v>0.00081</v>
      </c>
      <c r="E16" s="12"/>
      <c r="F16" s="12"/>
      <c r="G16" s="12"/>
      <c r="H16" s="12"/>
      <c r="I16" s="13"/>
    </row>
    <row r="17" spans="1:9" ht="18" customHeight="1">
      <c r="A17" s="14" t="s">
        <v>22</v>
      </c>
      <c r="B17" s="13">
        <v>4.5072</v>
      </c>
      <c r="C17" s="13">
        <v>4.5072</v>
      </c>
      <c r="D17" s="13">
        <v>4.5072</v>
      </c>
      <c r="E17" s="12"/>
      <c r="F17" s="12"/>
      <c r="G17" s="12"/>
      <c r="H17" s="12"/>
      <c r="I17" s="13"/>
    </row>
    <row r="18" spans="1:9" ht="18" customHeight="1">
      <c r="A18" s="14" t="s">
        <v>23</v>
      </c>
      <c r="B18" s="13">
        <v>6.382693</v>
      </c>
      <c r="C18" s="13">
        <v>6.382693</v>
      </c>
      <c r="D18" s="13">
        <v>6.382693</v>
      </c>
      <c r="E18" s="12"/>
      <c r="F18" s="12"/>
      <c r="G18" s="12"/>
      <c r="H18" s="12"/>
      <c r="I18" s="13"/>
    </row>
    <row r="19" spans="1:9" ht="33" customHeight="1">
      <c r="A19" s="14" t="s">
        <v>24</v>
      </c>
      <c r="B19" s="13">
        <v>6.382693</v>
      </c>
      <c r="C19" s="13">
        <v>6.382693</v>
      </c>
      <c r="D19" s="13">
        <v>6.382693</v>
      </c>
      <c r="E19" s="12"/>
      <c r="F19" s="12"/>
      <c r="G19" s="12"/>
      <c r="H19" s="12"/>
      <c r="I19" s="13"/>
    </row>
    <row r="20" spans="1:9" ht="18" customHeight="1">
      <c r="A20" s="14" t="s">
        <v>25</v>
      </c>
      <c r="B20" s="13">
        <v>6.382693</v>
      </c>
      <c r="C20" s="13">
        <v>6.382693</v>
      </c>
      <c r="D20" s="13">
        <v>6.382693</v>
      </c>
      <c r="E20" s="12"/>
      <c r="F20" s="12"/>
      <c r="G20" s="12"/>
      <c r="H20" s="12"/>
      <c r="I20" s="13"/>
    </row>
    <row r="21" spans="1:9" ht="18" customHeight="1">
      <c r="A21" s="14" t="s">
        <v>26</v>
      </c>
      <c r="B21" s="13">
        <v>0.3</v>
      </c>
      <c r="C21" s="13">
        <v>0.3</v>
      </c>
      <c r="D21" s="13"/>
      <c r="E21" s="13">
        <v>0.3</v>
      </c>
      <c r="F21" s="12"/>
      <c r="G21" s="12"/>
      <c r="H21" s="12"/>
      <c r="I21" s="13"/>
    </row>
    <row r="22" spans="1:9" ht="18" customHeight="1">
      <c r="A22" s="14" t="s">
        <v>27</v>
      </c>
      <c r="B22" s="13">
        <v>0.3</v>
      </c>
      <c r="C22" s="13">
        <v>0.3</v>
      </c>
      <c r="D22" s="13"/>
      <c r="E22" s="13">
        <v>0.3</v>
      </c>
      <c r="F22" s="12"/>
      <c r="G22" s="12"/>
      <c r="H22" s="12"/>
      <c r="I22" s="13"/>
    </row>
    <row r="23" spans="1:9" ht="18" customHeight="1">
      <c r="A23" s="14" t="s">
        <v>28</v>
      </c>
      <c r="B23" s="13">
        <v>0.3</v>
      </c>
      <c r="C23" s="13">
        <v>0.3</v>
      </c>
      <c r="D23" s="13"/>
      <c r="E23" s="13">
        <v>0.3</v>
      </c>
      <c r="F23" s="12"/>
      <c r="G23" s="12"/>
      <c r="H23" s="12"/>
      <c r="I23" s="13"/>
    </row>
    <row r="24" spans="1:9" ht="18" customHeight="1">
      <c r="A24" s="14" t="s">
        <v>29</v>
      </c>
      <c r="B24" s="13">
        <v>42</v>
      </c>
      <c r="C24" s="13">
        <v>42</v>
      </c>
      <c r="D24" s="13"/>
      <c r="E24" s="13">
        <v>42</v>
      </c>
      <c r="F24" s="12"/>
      <c r="G24" s="12"/>
      <c r="H24" s="12"/>
      <c r="I24" s="13"/>
    </row>
    <row r="25" spans="1:9" ht="18" customHeight="1">
      <c r="A25" s="14" t="s">
        <v>30</v>
      </c>
      <c r="B25" s="13">
        <v>42</v>
      </c>
      <c r="C25" s="13">
        <v>42</v>
      </c>
      <c r="D25" s="13"/>
      <c r="E25" s="13">
        <v>42</v>
      </c>
      <c r="F25" s="12"/>
      <c r="G25" s="12"/>
      <c r="H25" s="12"/>
      <c r="I25" s="13"/>
    </row>
    <row r="26" spans="1:9" ht="18" customHeight="1">
      <c r="A26" s="14" t="s">
        <v>31</v>
      </c>
      <c r="B26" s="13">
        <v>42</v>
      </c>
      <c r="C26" s="13">
        <v>42</v>
      </c>
      <c r="D26" s="13"/>
      <c r="E26" s="13">
        <v>42</v>
      </c>
      <c r="F26" s="12"/>
      <c r="G26" s="12"/>
      <c r="H26" s="12"/>
      <c r="I26" s="13"/>
    </row>
    <row r="27" spans="1:9" ht="18" customHeight="1">
      <c r="A27" s="14" t="s">
        <v>32</v>
      </c>
      <c r="B27" s="13">
        <v>11.88</v>
      </c>
      <c r="C27" s="13">
        <v>11.88</v>
      </c>
      <c r="D27" s="13">
        <v>11.88</v>
      </c>
      <c r="E27" s="12"/>
      <c r="F27" s="12"/>
      <c r="G27" s="12"/>
      <c r="H27" s="12"/>
      <c r="I27" s="13"/>
    </row>
    <row r="28" spans="1:9" ht="17.25" customHeight="1">
      <c r="A28" s="14" t="s">
        <v>33</v>
      </c>
      <c r="B28" s="13">
        <v>11.88</v>
      </c>
      <c r="C28" s="13">
        <v>11.88</v>
      </c>
      <c r="D28" s="13">
        <v>11.88</v>
      </c>
      <c r="E28" s="12"/>
      <c r="F28" s="12"/>
      <c r="G28" s="12"/>
      <c r="H28" s="12"/>
      <c r="I28" s="13"/>
    </row>
    <row r="29" spans="1:9" ht="17.25" customHeight="1">
      <c r="A29" s="14" t="s">
        <v>34</v>
      </c>
      <c r="B29" s="13">
        <v>11.88</v>
      </c>
      <c r="C29" s="13">
        <v>11.88</v>
      </c>
      <c r="D29" s="13">
        <v>11.88</v>
      </c>
      <c r="E29" s="13"/>
      <c r="F29" s="13"/>
      <c r="G29" s="13"/>
      <c r="H29" s="13"/>
      <c r="I29" s="13"/>
    </row>
    <row r="30" spans="1:9" ht="17.25" customHeight="1">
      <c r="A30" s="15" t="s">
        <v>35</v>
      </c>
      <c r="B30" s="13">
        <v>23.8941</v>
      </c>
      <c r="C30" s="13">
        <v>23.8941</v>
      </c>
      <c r="D30" s="13">
        <v>23.8941</v>
      </c>
      <c r="E30" s="13"/>
      <c r="F30" s="13"/>
      <c r="G30" s="13"/>
      <c r="H30" s="13"/>
      <c r="I30" s="13"/>
    </row>
    <row r="31" spans="1:9" ht="17.25" customHeight="1">
      <c r="A31" s="15" t="s">
        <v>36</v>
      </c>
      <c r="B31" s="13">
        <v>23.8941</v>
      </c>
      <c r="C31" s="13">
        <v>23.8941</v>
      </c>
      <c r="D31" s="13">
        <v>23.8941</v>
      </c>
      <c r="E31" s="13"/>
      <c r="F31" s="13"/>
      <c r="G31" s="13"/>
      <c r="H31" s="13"/>
      <c r="I31" s="13"/>
    </row>
    <row r="32" spans="1:9" ht="17.25" customHeight="1">
      <c r="A32" s="15" t="s">
        <v>37</v>
      </c>
      <c r="B32" s="13">
        <v>23.8941</v>
      </c>
      <c r="C32" s="13">
        <v>23.8941</v>
      </c>
      <c r="D32" s="13">
        <v>23.8941</v>
      </c>
      <c r="E32" s="13"/>
      <c r="F32" s="13"/>
      <c r="G32" s="13"/>
      <c r="H32" s="13"/>
      <c r="I32" s="13"/>
    </row>
  </sheetData>
  <mergeCells count="4">
    <mergeCell ref="A4:A6"/>
    <mergeCell ref="B4:B6"/>
    <mergeCell ref="I4:I6"/>
    <mergeCell ref="A2:I2"/>
  </mergeCells>
  <printOptions/>
  <pageMargins left="0.07846241626213855" right="0.07846241626213855" top="0.9998749560258521" bottom="0.9998749560258521" header="0.5117415443180114" footer="0.511741544318011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defaultGridColor="0" zoomScaleSheetLayoutView="100" colorId="23" workbookViewId="0" topLeftCell="A1">
      <selection activeCell="A1" sqref="A1"/>
    </sheetView>
  </sheetViews>
  <sheetFormatPr defaultColWidth="9.00390625" defaultRowHeight="14.25"/>
  <sheetData/>
  <printOptions/>
  <pageMargins left="0.747823152016467" right="0.747823152016467" top="0.9998749560258521" bottom="0.9998749560258521" header="0.49993747801292604" footer="0.49993747801292604"/>
  <pageSetup horizontalDpi="5" verticalDpi="5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defaultGridColor="0" zoomScaleSheetLayoutView="100" colorId="23" workbookViewId="0" topLeftCell="A1">
      <selection activeCell="A1" sqref="A1"/>
    </sheetView>
  </sheetViews>
  <sheetFormatPr defaultColWidth="9.00390625" defaultRowHeight="14.25"/>
  <sheetData/>
  <printOptions/>
  <pageMargins left="0.747823152016467" right="0.747823152016467" top="0.9998749560258521" bottom="0.9998749560258521" header="0.49993747801292604" footer="0.4999374780129260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微软中国</Company>
  <TotalTime>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王喜文</dc:creator>
  <cp:keywords/>
  <dc:description/>
  <cp:lastModifiedBy>微软用户</cp:lastModifiedBy>
  <cp:lastPrinted>2015-04-13T03:15:54Z</cp:lastPrinted>
  <dcterms:created xsi:type="dcterms:W3CDTF">2015-03-19T05:45:19Z</dcterms:created>
  <dcterms:modified xsi:type="dcterms:W3CDTF">2015-04-22T09:06:10Z</dcterms:modified>
  <cp:category/>
  <cp:version/>
  <cp:contentType/>
  <cp:contentStatus/>
</cp:coreProperties>
</file>