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6"/>
  </bookViews>
  <sheets>
    <sheet name="收支决算总表" sheetId="1" r:id="rId1"/>
    <sheet name="收入总表" sheetId="2" r:id="rId2"/>
    <sheet name="支出总表" sheetId="3" r:id="rId3"/>
    <sheet name="人员支出表" sheetId="4" r:id="rId4"/>
    <sheet name="日常公用经费支出" sheetId="5" r:id="rId5"/>
    <sheet name="对个人和家庭补助支出" sheetId="6" r:id="rId6"/>
    <sheet name="三公经费" sheetId="7" r:id="rId7"/>
  </sheets>
  <definedNames/>
  <calcPr fullCalcOnLoad="1"/>
</workbook>
</file>

<file path=xl/sharedStrings.xml><?xml version="1.0" encoding="utf-8"?>
<sst xmlns="http://schemas.openxmlformats.org/spreadsheetml/2006/main" count="617" uniqueCount="179">
  <si>
    <t xml:space="preserve">    其中：经营结余</t>
  </si>
  <si>
    <t>八、年初结转和结余</t>
  </si>
  <si>
    <t>支出</t>
  </si>
  <si>
    <t>七、文化体育与传媒支出</t>
  </si>
  <si>
    <t>二、外交支出</t>
  </si>
  <si>
    <t>八、社会保障和就业支出</t>
  </si>
  <si>
    <t>收     入     总     计</t>
  </si>
  <si>
    <t>十五、商业服务业等支出</t>
  </si>
  <si>
    <t>十八、国土海洋气象等支出</t>
  </si>
  <si>
    <t>五、教育支出</t>
  </si>
  <si>
    <t>六、其他收入</t>
  </si>
  <si>
    <t>十七、援助其他地区支出</t>
  </si>
  <si>
    <t>十九、住房保障支出</t>
  </si>
  <si>
    <t>三、事业收入</t>
  </si>
  <si>
    <t>二、上级补助收入</t>
  </si>
  <si>
    <t>一、一般公共服务支出</t>
  </si>
  <si>
    <t xml:space="preserve">    其中：转入事业基金</t>
  </si>
  <si>
    <t>本  年  收  入  合  计</t>
  </si>
  <si>
    <t>七、用事业基金弥补收支差额</t>
  </si>
  <si>
    <t>十三、交通运输支出</t>
  </si>
  <si>
    <t>表1</t>
  </si>
  <si>
    <t>十一、城乡社区支出</t>
  </si>
  <si>
    <t>十六、金融支出</t>
  </si>
  <si>
    <t>五、附属单位上缴收入</t>
  </si>
  <si>
    <t>十、节能环保支出</t>
  </si>
  <si>
    <t>六、科学技术支出</t>
  </si>
  <si>
    <t>十四、资源勘探信息等支出</t>
  </si>
  <si>
    <t>　　其中：政府性基金</t>
  </si>
  <si>
    <t>收入</t>
  </si>
  <si>
    <t>项目</t>
  </si>
  <si>
    <t>本  年  支  出  合  计</t>
  </si>
  <si>
    <t>九、医疗卫生与计划生育支出</t>
  </si>
  <si>
    <t>支     出     总     计</t>
  </si>
  <si>
    <t>二十、粮油物资储备支出</t>
  </si>
  <si>
    <t>四、公共安全支出</t>
  </si>
  <si>
    <t>三、国防支出</t>
  </si>
  <si>
    <t>四、经营收入</t>
  </si>
  <si>
    <t>一、财政拨款收入</t>
  </si>
  <si>
    <t>十二、农林水支出</t>
  </si>
  <si>
    <t/>
  </si>
  <si>
    <t>2015年收支决算总表</t>
  </si>
  <si>
    <t>2015年决算数</t>
  </si>
  <si>
    <t>二十一、其他支出</t>
  </si>
  <si>
    <t>二十二、债务还本支出</t>
  </si>
  <si>
    <t>二十三、债务付息支出</t>
  </si>
  <si>
    <t xml:space="preserve">二十四、结余分配 </t>
  </si>
  <si>
    <t>二十五、年末结转和结余</t>
  </si>
  <si>
    <t>注：本表反映部门本年度收支余整体情况。根据财决01表数据填制</t>
  </si>
  <si>
    <t>金额单位：万元</t>
  </si>
  <si>
    <t>收入总表</t>
  </si>
  <si>
    <t>表1-1</t>
  </si>
  <si>
    <t>2015年度</t>
  </si>
  <si>
    <t>金额单位：万元</t>
  </si>
  <si>
    <t>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</si>
  <si>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</si>
  <si>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</si>
  <si>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</si>
  <si>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</si>
  <si>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</si>
  <si>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</si>
  <si>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</si>
  <si>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</si>
  <si>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</si>
  <si>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</si>
  <si>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</si>
  <si>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</si>
  <si>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</si>
  <si>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</si>
  <si>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</si>
  <si>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</si>
  <si>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</si>
  <si>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</si>
  <si>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</si>
  <si>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</si>
  <si>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支出总表</t>
  </si>
  <si>
    <t>基本支出</t>
  </si>
  <si>
    <t>项目支出</t>
  </si>
  <si>
    <t>上缴上级支出</t>
  </si>
  <si>
    <t>经营支出</t>
  </si>
  <si>
    <t>对附属单位补助支出</t>
  </si>
  <si>
    <t>2015年人员支出财政拨款决算明细表</t>
  </si>
  <si>
    <t>表2_1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</si>
  <si>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</si>
  <si>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</si>
  <si>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</si>
  <si>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</si>
  <si>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</si>
  <si>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</si>
  <si>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</si>
  <si>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</si>
  <si>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</t>
  </si>
  <si>
    <t>财政拨款“三公”经费支出决算表</t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</si>
  <si>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</si>
  <si>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</si>
  <si>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</si>
  <si>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</si>
  <si>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</si>
  <si>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</si>
  <si>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</si>
  <si>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2015年日常公用支出财政拨款决算明细表</t>
  </si>
  <si>
    <t>表2_2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</si>
  <si>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</si>
  <si>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</si>
  <si>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</si>
  <si>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</si>
  <si>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</si>
  <si>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</si>
  <si>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</si>
  <si>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</si>
  <si>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</si>
  <si>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</si>
  <si>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</si>
  <si>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</si>
  <si>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</si>
  <si>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</si>
  <si>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</si>
  <si>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</si>
  <si>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</si>
  <si>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</si>
  <si>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</si>
  <si>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</si>
  <si>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</si>
  <si>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8</t>
  </si>
  <si>
    <t>9</t>
  </si>
  <si>
    <t>10</t>
  </si>
  <si>
    <t>11</t>
  </si>
  <si>
    <t>12</t>
  </si>
  <si>
    <t>13</t>
  </si>
  <si>
    <t>14</t>
  </si>
  <si>
    <t>15</t>
  </si>
  <si>
    <t>2015年对个人和家庭补助支出财政拨款决算明细表</t>
  </si>
  <si>
    <t>表2_3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</si>
  <si>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</si>
  <si>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</si>
  <si>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</si>
  <si>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</si>
  <si>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</si>
  <si>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</si>
  <si>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</si>
  <si>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</si>
  <si>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</si>
  <si>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</si>
  <si>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</si>
  <si>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</si>
  <si>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</si>
  <si>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</si>
  <si>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部门：北川食药工质局</t>
  </si>
  <si>
    <t>编制单位：北川食药工质局</t>
  </si>
  <si>
    <t>工商行政管理事务</t>
  </si>
  <si>
    <t>行政运行</t>
  </si>
  <si>
    <t>工商行政管理专项</t>
  </si>
  <si>
    <t>消费者权益保护</t>
  </si>
  <si>
    <t>质量技术监督与检验检疫事务</t>
  </si>
  <si>
    <t>质量技术监督行政执法及业务管理</t>
  </si>
  <si>
    <t>标准化管理</t>
  </si>
  <si>
    <t>其他质量技术监督与检验检疫事务支出</t>
  </si>
  <si>
    <t>社会保障和就业支出</t>
  </si>
  <si>
    <t>行政事业单位离退休</t>
  </si>
  <si>
    <t>归口管理的行政单位离退休</t>
  </si>
  <si>
    <t>事业单位离退休</t>
  </si>
  <si>
    <t>抚恤</t>
  </si>
  <si>
    <t>死亡抚恤</t>
  </si>
  <si>
    <t>医疗卫生与计划生育支出</t>
  </si>
  <si>
    <t>医疗保障</t>
  </si>
  <si>
    <t>行政单位医疗</t>
  </si>
  <si>
    <t>一般公共服务支出</t>
  </si>
  <si>
    <t>一般行政管理事务</t>
  </si>
  <si>
    <t>药品事务</t>
  </si>
  <si>
    <t>医疗器械事务</t>
  </si>
  <si>
    <t>食品安全事务</t>
  </si>
  <si>
    <t>食品和药品监督管理事务</t>
  </si>
  <si>
    <t>其他食品和药品监督管理事务支出</t>
  </si>
  <si>
    <t>住房保障支出</t>
  </si>
  <si>
    <t>住房改革支出</t>
  </si>
  <si>
    <t>住房公积金</t>
  </si>
  <si>
    <t>其他支出</t>
  </si>
  <si>
    <t>公共卫生</t>
  </si>
  <si>
    <t>重大公共卫生专项</t>
  </si>
  <si>
    <t>北川食药工质局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</si>
</sst>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</numFmts>
  <fonts count="44"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sz val="24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right" vertical="center" shrinkToFit="1"/>
    </xf>
    <xf numFmtId="4" fontId="2" fillId="0" borderId="12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/>
    </xf>
    <xf numFmtId="179" fontId="2" fillId="0" borderId="11" xfId="0" applyNumberFormat="1" applyFont="1" applyFill="1" applyBorder="1" applyAlignment="1">
      <alignment horizontal="right" vertical="center" shrinkToFit="1"/>
    </xf>
    <xf numFmtId="179" fontId="2" fillId="0" borderId="12" xfId="0" applyNumberFormat="1" applyFont="1" applyFill="1" applyBorder="1" applyAlignment="1">
      <alignment horizontal="right" vertical="center" shrinkToFit="1"/>
    </xf>
    <xf numFmtId="179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 shrinkToFit="1"/>
    </xf>
    <xf numFmtId="4" fontId="2" fillId="0" borderId="14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2" fillId="0" borderId="15" xfId="0" applyFont="1" applyFill="1" applyBorder="1" applyAlignment="1">
      <alignment horizontal="left" vertical="center" shrinkToFi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33" borderId="19" xfId="0" applyNumberFormat="1" applyFont="1" applyFill="1" applyBorder="1" applyAlignment="1">
      <alignment horizontal="center" vertical="center" wrapText="1" shrinkToFit="1"/>
    </xf>
    <xf numFmtId="4" fontId="2" fillId="0" borderId="16" xfId="0" applyNumberFormat="1" applyFont="1" applyBorder="1" applyAlignment="1">
      <alignment horizontal="right" vertical="center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2" fillId="33" borderId="25" xfId="0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wrapText="1" shrinkToFit="1"/>
    </xf>
    <xf numFmtId="0" fontId="1" fillId="33" borderId="27" xfId="0" applyFont="1" applyFill="1" applyBorder="1" applyAlignment="1">
      <alignment horizontal="center" vertical="center" wrapText="1" shrinkToFit="1"/>
    </xf>
    <xf numFmtId="0" fontId="1" fillId="33" borderId="28" xfId="0" applyFont="1" applyFill="1" applyBorder="1" applyAlignment="1">
      <alignment horizontal="center" vertical="center" wrapText="1" shrinkToFi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4">
      <selection activeCell="D31" sqref="D31"/>
    </sheetView>
  </sheetViews>
  <sheetFormatPr defaultColWidth="9.140625" defaultRowHeight="12.75"/>
  <cols>
    <col min="1" max="1" width="24.28125" style="0" customWidth="1"/>
    <col min="2" max="2" width="22.28125" style="0" customWidth="1"/>
    <col min="3" max="3" width="24.28125" style="0" customWidth="1"/>
    <col min="4" max="4" width="23.8515625" style="0" customWidth="1"/>
    <col min="5" max="5" width="9.7109375" style="0" customWidth="1"/>
  </cols>
  <sheetData>
    <row r="1" spans="1:4" ht="27">
      <c r="A1" s="56" t="s">
        <v>40</v>
      </c>
      <c r="B1" s="56"/>
      <c r="C1" s="56"/>
      <c r="D1" s="56"/>
    </row>
    <row r="2" ht="17.25" customHeight="1">
      <c r="D2" s="2" t="s">
        <v>20</v>
      </c>
    </row>
    <row r="3" spans="1:4" ht="27.75" customHeight="1">
      <c r="A3" s="9" t="s">
        <v>146</v>
      </c>
      <c r="D3" s="10" t="s">
        <v>48</v>
      </c>
    </row>
    <row r="4" spans="1:4" ht="23.25" customHeight="1">
      <c r="A4" s="54" t="s">
        <v>28</v>
      </c>
      <c r="B4" s="54" t="s">
        <v>39</v>
      </c>
      <c r="C4" s="54" t="s">
        <v>2</v>
      </c>
      <c r="D4" s="54" t="s">
        <v>39</v>
      </c>
    </row>
    <row r="5" spans="1:4" ht="18" customHeight="1">
      <c r="A5" s="5" t="s">
        <v>29</v>
      </c>
      <c r="B5" s="5" t="s">
        <v>41</v>
      </c>
      <c r="C5" s="5" t="s">
        <v>29</v>
      </c>
      <c r="D5" s="5" t="s">
        <v>41</v>
      </c>
    </row>
    <row r="6" spans="1:4" ht="18" customHeight="1">
      <c r="A6" s="6" t="s">
        <v>37</v>
      </c>
      <c r="B6" s="4">
        <v>1097.91</v>
      </c>
      <c r="C6" s="6" t="s">
        <v>15</v>
      </c>
      <c r="D6" s="4">
        <v>406.97</v>
      </c>
    </row>
    <row r="7" spans="1:4" ht="18" customHeight="1">
      <c r="A7" s="6" t="s">
        <v>27</v>
      </c>
      <c r="B7" s="4"/>
      <c r="C7" s="6" t="s">
        <v>4</v>
      </c>
      <c r="D7" s="4"/>
    </row>
    <row r="8" spans="1:4" ht="18" customHeight="1">
      <c r="A8" s="6" t="s">
        <v>14</v>
      </c>
      <c r="B8" s="4"/>
      <c r="C8" s="6" t="s">
        <v>35</v>
      </c>
      <c r="D8" s="4"/>
    </row>
    <row r="9" spans="1:4" ht="18" customHeight="1">
      <c r="A9" s="6" t="s">
        <v>13</v>
      </c>
      <c r="B9" s="4"/>
      <c r="C9" s="6" t="s">
        <v>34</v>
      </c>
      <c r="D9" s="4"/>
    </row>
    <row r="10" spans="1:4" ht="18" customHeight="1">
      <c r="A10" s="6" t="s">
        <v>36</v>
      </c>
      <c r="B10" s="4"/>
      <c r="C10" s="6" t="s">
        <v>9</v>
      </c>
      <c r="D10" s="4"/>
    </row>
    <row r="11" spans="1:4" ht="18" customHeight="1">
      <c r="A11" s="6" t="s">
        <v>23</v>
      </c>
      <c r="B11" s="4"/>
      <c r="C11" s="6" t="s">
        <v>25</v>
      </c>
      <c r="D11" s="4"/>
    </row>
    <row r="12" spans="1:4" ht="18" customHeight="1">
      <c r="A12" s="6" t="s">
        <v>10</v>
      </c>
      <c r="B12" s="4"/>
      <c r="C12" s="6" t="s">
        <v>3</v>
      </c>
      <c r="D12" s="4"/>
    </row>
    <row r="13" spans="1:4" ht="18" customHeight="1">
      <c r="A13" s="7" t="s">
        <v>39</v>
      </c>
      <c r="B13" s="8" t="s">
        <v>39</v>
      </c>
      <c r="C13" s="6" t="s">
        <v>5</v>
      </c>
      <c r="D13" s="4">
        <v>164.29</v>
      </c>
    </row>
    <row r="14" spans="1:4" ht="18" customHeight="1">
      <c r="A14" s="6" t="s">
        <v>39</v>
      </c>
      <c r="B14" s="8" t="s">
        <v>39</v>
      </c>
      <c r="C14" s="6" t="s">
        <v>31</v>
      </c>
      <c r="D14" s="4">
        <v>324.2</v>
      </c>
    </row>
    <row r="15" spans="1:4" ht="18" customHeight="1">
      <c r="A15" s="6" t="s">
        <v>39</v>
      </c>
      <c r="B15" s="8" t="s">
        <v>39</v>
      </c>
      <c r="C15" s="6" t="s">
        <v>24</v>
      </c>
      <c r="D15" s="4"/>
    </row>
    <row r="16" spans="1:4" ht="18" customHeight="1">
      <c r="A16" s="6" t="s">
        <v>39</v>
      </c>
      <c r="B16" s="8" t="s">
        <v>39</v>
      </c>
      <c r="C16" s="6" t="s">
        <v>21</v>
      </c>
      <c r="D16" s="4"/>
    </row>
    <row r="17" spans="1:4" ht="18" customHeight="1">
      <c r="A17" s="6" t="s">
        <v>39</v>
      </c>
      <c r="B17" s="8" t="s">
        <v>39</v>
      </c>
      <c r="C17" s="6" t="s">
        <v>38</v>
      </c>
      <c r="D17" s="4"/>
    </row>
    <row r="18" spans="1:4" ht="18" customHeight="1">
      <c r="A18" s="6" t="s">
        <v>39</v>
      </c>
      <c r="B18" s="8" t="s">
        <v>39</v>
      </c>
      <c r="C18" s="6" t="s">
        <v>19</v>
      </c>
      <c r="D18" s="4"/>
    </row>
    <row r="19" spans="1:4" ht="18" customHeight="1">
      <c r="A19" s="6" t="s">
        <v>39</v>
      </c>
      <c r="B19" s="8" t="s">
        <v>39</v>
      </c>
      <c r="C19" s="6" t="s">
        <v>26</v>
      </c>
      <c r="D19" s="4"/>
    </row>
    <row r="20" spans="1:4" ht="18" customHeight="1">
      <c r="A20" s="6" t="s">
        <v>39</v>
      </c>
      <c r="B20" s="8" t="s">
        <v>39</v>
      </c>
      <c r="C20" s="6" t="s">
        <v>7</v>
      </c>
      <c r="D20" s="4"/>
    </row>
    <row r="21" spans="1:4" ht="18" customHeight="1">
      <c r="A21" s="6" t="s">
        <v>39</v>
      </c>
      <c r="B21" s="8" t="s">
        <v>39</v>
      </c>
      <c r="C21" s="6" t="s">
        <v>22</v>
      </c>
      <c r="D21" s="4"/>
    </row>
    <row r="22" spans="1:4" ht="18" customHeight="1">
      <c r="A22" s="6" t="s">
        <v>39</v>
      </c>
      <c r="B22" s="8" t="s">
        <v>39</v>
      </c>
      <c r="C22" s="6" t="s">
        <v>11</v>
      </c>
      <c r="D22" s="4"/>
    </row>
    <row r="23" spans="1:4" ht="18" customHeight="1">
      <c r="A23" s="6" t="s">
        <v>39</v>
      </c>
      <c r="B23" s="8" t="s">
        <v>39</v>
      </c>
      <c r="C23" s="6" t="s">
        <v>8</v>
      </c>
      <c r="D23" s="4"/>
    </row>
    <row r="24" spans="1:4" ht="18" customHeight="1">
      <c r="A24" s="6" t="s">
        <v>39</v>
      </c>
      <c r="B24" s="8" t="s">
        <v>39</v>
      </c>
      <c r="C24" s="6" t="s">
        <v>12</v>
      </c>
      <c r="D24" s="4">
        <v>77.87</v>
      </c>
    </row>
    <row r="25" spans="1:4" ht="18" customHeight="1">
      <c r="A25" s="6" t="s">
        <v>39</v>
      </c>
      <c r="B25" s="8" t="s">
        <v>39</v>
      </c>
      <c r="C25" s="6" t="s">
        <v>33</v>
      </c>
      <c r="D25" s="4"/>
    </row>
    <row r="26" spans="1:4" ht="18" customHeight="1">
      <c r="A26" s="6" t="s">
        <v>39</v>
      </c>
      <c r="B26" s="8" t="s">
        <v>39</v>
      </c>
      <c r="C26" s="6" t="s">
        <v>42</v>
      </c>
      <c r="D26" s="4">
        <v>119.97</v>
      </c>
    </row>
    <row r="27" spans="1:4" ht="18" customHeight="1">
      <c r="A27" s="6" t="s">
        <v>39</v>
      </c>
      <c r="B27" s="8" t="s">
        <v>39</v>
      </c>
      <c r="C27" s="6" t="s">
        <v>43</v>
      </c>
      <c r="D27" s="4"/>
    </row>
    <row r="28" spans="1:4" ht="18" customHeight="1">
      <c r="A28" s="6"/>
      <c r="B28" s="8"/>
      <c r="C28" s="6" t="s">
        <v>44</v>
      </c>
      <c r="D28" s="4"/>
    </row>
    <row r="29" spans="1:4" ht="18" customHeight="1">
      <c r="A29" s="3" t="s">
        <v>17</v>
      </c>
      <c r="B29" s="4">
        <f>SUM(B6+B8+B9+B10+B11+B12)</f>
        <v>1097.91</v>
      </c>
      <c r="C29" s="3" t="s">
        <v>30</v>
      </c>
      <c r="D29" s="4">
        <f>SUM(D6:D28)</f>
        <v>1093.3</v>
      </c>
    </row>
    <row r="30" spans="1:4" ht="18" customHeight="1">
      <c r="A30" s="6" t="s">
        <v>18</v>
      </c>
      <c r="B30" s="4"/>
      <c r="C30" s="6" t="s">
        <v>45</v>
      </c>
      <c r="D30" s="4"/>
    </row>
    <row r="31" spans="1:4" ht="18" customHeight="1">
      <c r="A31" s="6" t="s">
        <v>1</v>
      </c>
      <c r="B31" s="4">
        <v>139</v>
      </c>
      <c r="C31" s="6" t="s">
        <v>16</v>
      </c>
      <c r="D31" s="4"/>
    </row>
    <row r="32" spans="1:4" ht="18" customHeight="1">
      <c r="A32" s="6" t="s">
        <v>0</v>
      </c>
      <c r="B32" s="4"/>
      <c r="C32" s="6" t="s">
        <v>46</v>
      </c>
      <c r="D32" s="4">
        <v>143.61</v>
      </c>
    </row>
    <row r="33" spans="1:4" ht="18" customHeight="1">
      <c r="A33" s="6" t="s">
        <v>39</v>
      </c>
      <c r="B33" s="8" t="s">
        <v>39</v>
      </c>
      <c r="C33" s="6" t="s">
        <v>0</v>
      </c>
      <c r="D33" s="4"/>
    </row>
    <row r="34" spans="1:4" ht="18" customHeight="1">
      <c r="A34" s="3" t="s">
        <v>6</v>
      </c>
      <c r="B34" s="4">
        <f>SUM(B29+B30+B31)</f>
        <v>1236.91</v>
      </c>
      <c r="C34" s="3" t="s">
        <v>32</v>
      </c>
      <c r="D34" s="4">
        <f>SUM(D29+D30+D32)</f>
        <v>1236.9099999999999</v>
      </c>
    </row>
    <row r="35" spans="1:4" ht="30" customHeight="1">
      <c r="A35" s="55" t="s">
        <v>47</v>
      </c>
      <c r="B35" s="55" t="s">
        <v>39</v>
      </c>
      <c r="C35" s="55" t="s">
        <v>39</v>
      </c>
      <c r="D35" s="55" t="s">
        <v>39</v>
      </c>
    </row>
    <row r="37" ht="12.75">
      <c r="B37" s="1"/>
    </row>
  </sheetData>
  <sheetProtection/>
  <mergeCells count="4">
    <mergeCell ref="A4:B4"/>
    <mergeCell ref="C4:D4"/>
    <mergeCell ref="A35:D35"/>
    <mergeCell ref="A1:D1"/>
  </mergeCells>
  <printOptions horizontalCentered="1"/>
  <pageMargins left="0.15748031496062992" right="0.2362204724409449" top="0.551181102362204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K1"/>
    </sheetView>
  </sheetViews>
  <sheetFormatPr defaultColWidth="9.140625" defaultRowHeight="12.75"/>
  <cols>
    <col min="5" max="11" width="13.00390625" style="0" customWidth="1"/>
  </cols>
  <sheetData>
    <row r="1" spans="1:11" ht="25.5" customHeight="1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50</v>
      </c>
    </row>
    <row r="3" spans="1:11" ht="15.75" thickBot="1">
      <c r="A3" s="20" t="s">
        <v>147</v>
      </c>
      <c r="B3" s="11"/>
      <c r="C3" s="11"/>
      <c r="D3" s="11"/>
      <c r="E3" s="11"/>
      <c r="F3" s="11"/>
      <c r="G3" s="13" t="s">
        <v>51</v>
      </c>
      <c r="H3" s="11"/>
      <c r="I3" s="11"/>
      <c r="J3" s="11"/>
      <c r="K3" s="12" t="s">
        <v>52</v>
      </c>
    </row>
    <row r="4" spans="1:11" ht="13.5">
      <c r="A4" s="63" t="s">
        <v>29</v>
      </c>
      <c r="B4" s="64" t="s">
        <v>39</v>
      </c>
      <c r="C4" s="64" t="s">
        <v>39</v>
      </c>
      <c r="D4" s="64" t="s">
        <v>39</v>
      </c>
      <c r="E4" s="57" t="s">
        <v>53</v>
      </c>
      <c r="F4" s="57" t="s">
        <v>54</v>
      </c>
      <c r="G4" s="57" t="s">
        <v>55</v>
      </c>
      <c r="H4" s="57" t="s">
        <v>56</v>
      </c>
      <c r="I4" s="57" t="s">
        <v>57</v>
      </c>
      <c r="J4" s="57" t="s">
        <v>58</v>
      </c>
      <c r="K4" s="59" t="s">
        <v>59</v>
      </c>
    </row>
    <row r="5" spans="1:11" ht="12.75">
      <c r="A5" s="67" t="s">
        <v>60</v>
      </c>
      <c r="B5" s="58" t="s">
        <v>39</v>
      </c>
      <c r="C5" s="58" t="s">
        <v>39</v>
      </c>
      <c r="D5" s="62" t="s">
        <v>61</v>
      </c>
      <c r="E5" s="58" t="s">
        <v>39</v>
      </c>
      <c r="F5" s="58" t="s">
        <v>39</v>
      </c>
      <c r="G5" s="58" t="s">
        <v>39</v>
      </c>
      <c r="H5" s="58" t="s">
        <v>39</v>
      </c>
      <c r="I5" s="58" t="s">
        <v>39</v>
      </c>
      <c r="J5" s="58" t="s">
        <v>39</v>
      </c>
      <c r="K5" s="60" t="s">
        <v>62</v>
      </c>
    </row>
    <row r="6" spans="1:11" ht="12.75">
      <c r="A6" s="67" t="s">
        <v>39</v>
      </c>
      <c r="B6" s="58" t="s">
        <v>39</v>
      </c>
      <c r="C6" s="58" t="s">
        <v>39</v>
      </c>
      <c r="D6" s="62" t="s">
        <v>39</v>
      </c>
      <c r="E6" s="58" t="s">
        <v>39</v>
      </c>
      <c r="F6" s="58" t="s">
        <v>39</v>
      </c>
      <c r="G6" s="58" t="s">
        <v>39</v>
      </c>
      <c r="H6" s="58" t="s">
        <v>39</v>
      </c>
      <c r="I6" s="58" t="s">
        <v>39</v>
      </c>
      <c r="J6" s="58" t="s">
        <v>39</v>
      </c>
      <c r="K6" s="60" t="s">
        <v>39</v>
      </c>
    </row>
    <row r="7" spans="1:11" ht="12.75">
      <c r="A7" s="67" t="s">
        <v>39</v>
      </c>
      <c r="B7" s="58" t="s">
        <v>39</v>
      </c>
      <c r="C7" s="58" t="s">
        <v>39</v>
      </c>
      <c r="D7" s="62" t="s">
        <v>39</v>
      </c>
      <c r="E7" s="58" t="s">
        <v>39</v>
      </c>
      <c r="F7" s="58" t="s">
        <v>39</v>
      </c>
      <c r="G7" s="58" t="s">
        <v>39</v>
      </c>
      <c r="H7" s="58" t="s">
        <v>39</v>
      </c>
      <c r="I7" s="58" t="s">
        <v>39</v>
      </c>
      <c r="J7" s="58" t="s">
        <v>39</v>
      </c>
      <c r="K7" s="60" t="s">
        <v>39</v>
      </c>
    </row>
    <row r="8" spans="1:11" ht="13.5">
      <c r="A8" s="61" t="s">
        <v>63</v>
      </c>
      <c r="B8" s="62" t="s">
        <v>64</v>
      </c>
      <c r="C8" s="62" t="s">
        <v>65</v>
      </c>
      <c r="D8" s="15" t="s">
        <v>66</v>
      </c>
      <c r="E8" s="14" t="s">
        <v>67</v>
      </c>
      <c r="F8" s="14" t="s">
        <v>68</v>
      </c>
      <c r="G8" s="14" t="s">
        <v>69</v>
      </c>
      <c r="H8" s="14" t="s">
        <v>70</v>
      </c>
      <c r="I8" s="14" t="s">
        <v>71</v>
      </c>
      <c r="J8" s="14" t="s">
        <v>72</v>
      </c>
      <c r="K8" s="16" t="s">
        <v>73</v>
      </c>
    </row>
    <row r="9" spans="1:11" ht="13.5">
      <c r="A9" s="61" t="s">
        <v>39</v>
      </c>
      <c r="B9" s="62" t="s">
        <v>39</v>
      </c>
      <c r="C9" s="62" t="s">
        <v>39</v>
      </c>
      <c r="D9" s="15" t="s">
        <v>53</v>
      </c>
      <c r="E9" s="21">
        <v>1097.91</v>
      </c>
      <c r="F9" s="21">
        <v>1097.91</v>
      </c>
      <c r="G9" s="21"/>
      <c r="H9" s="21"/>
      <c r="I9" s="21"/>
      <c r="J9" s="21"/>
      <c r="K9" s="22"/>
    </row>
    <row r="10" spans="1:11" ht="13.5">
      <c r="A10" s="65">
        <v>201</v>
      </c>
      <c r="B10" s="66"/>
      <c r="C10" s="66"/>
      <c r="D10" s="19" t="s">
        <v>165</v>
      </c>
      <c r="E10" s="21">
        <v>435.24</v>
      </c>
      <c r="F10" s="21">
        <v>435.24</v>
      </c>
      <c r="G10" s="21"/>
      <c r="H10" s="21"/>
      <c r="I10" s="21"/>
      <c r="J10" s="21"/>
      <c r="K10" s="22"/>
    </row>
    <row r="11" spans="1:11" ht="13.5">
      <c r="A11" s="65">
        <v>20115</v>
      </c>
      <c r="B11" s="66"/>
      <c r="C11" s="66"/>
      <c r="D11" s="19" t="s">
        <v>148</v>
      </c>
      <c r="E11" s="21">
        <v>348.87</v>
      </c>
      <c r="F11" s="21">
        <v>348.87</v>
      </c>
      <c r="G11" s="21"/>
      <c r="H11" s="21"/>
      <c r="I11" s="21"/>
      <c r="J11" s="21"/>
      <c r="K11" s="22"/>
    </row>
    <row r="12" spans="1:11" ht="13.5">
      <c r="A12" s="65">
        <v>2011501</v>
      </c>
      <c r="B12" s="66"/>
      <c r="C12" s="66"/>
      <c r="D12" s="19" t="s">
        <v>149</v>
      </c>
      <c r="E12" s="21">
        <v>306.87</v>
      </c>
      <c r="F12" s="21">
        <v>306.87</v>
      </c>
      <c r="G12" s="21"/>
      <c r="H12" s="21"/>
      <c r="I12" s="21"/>
      <c r="J12" s="21"/>
      <c r="K12" s="22"/>
    </row>
    <row r="13" spans="1:11" ht="13.5">
      <c r="A13" s="65">
        <v>2011504</v>
      </c>
      <c r="B13" s="66"/>
      <c r="C13" s="66"/>
      <c r="D13" s="19" t="s">
        <v>150</v>
      </c>
      <c r="E13" s="21">
        <v>40</v>
      </c>
      <c r="F13" s="21">
        <v>40</v>
      </c>
      <c r="G13" s="21"/>
      <c r="H13" s="21"/>
      <c r="I13" s="21"/>
      <c r="J13" s="21"/>
      <c r="K13" s="22"/>
    </row>
    <row r="14" spans="1:11" ht="13.5">
      <c r="A14" s="65">
        <v>2011506</v>
      </c>
      <c r="B14" s="66"/>
      <c r="C14" s="66"/>
      <c r="D14" s="19" t="s">
        <v>151</v>
      </c>
      <c r="E14" s="21">
        <v>2</v>
      </c>
      <c r="F14" s="21">
        <v>2</v>
      </c>
      <c r="G14" s="21"/>
      <c r="H14" s="21"/>
      <c r="I14" s="21"/>
      <c r="J14" s="21"/>
      <c r="K14" s="22"/>
    </row>
    <row r="15" spans="1:11" ht="13.5">
      <c r="A15" s="65">
        <v>20117</v>
      </c>
      <c r="B15" s="66"/>
      <c r="C15" s="66"/>
      <c r="D15" s="19" t="s">
        <v>152</v>
      </c>
      <c r="E15" s="21">
        <v>86.37</v>
      </c>
      <c r="F15" s="21">
        <v>86.37</v>
      </c>
      <c r="G15" s="21"/>
      <c r="H15" s="21"/>
      <c r="I15" s="21"/>
      <c r="J15" s="21"/>
      <c r="K15" s="22"/>
    </row>
    <row r="16" spans="1:11" ht="13.5">
      <c r="A16" s="65">
        <v>2011701</v>
      </c>
      <c r="B16" s="66"/>
      <c r="C16" s="66"/>
      <c r="D16" s="19" t="s">
        <v>149</v>
      </c>
      <c r="E16" s="21">
        <v>57.37</v>
      </c>
      <c r="F16" s="21">
        <v>57.37</v>
      </c>
      <c r="G16" s="21"/>
      <c r="H16" s="21"/>
      <c r="I16" s="21"/>
      <c r="J16" s="21"/>
      <c r="K16" s="22"/>
    </row>
    <row r="17" spans="1:11" ht="13.5">
      <c r="A17" s="65">
        <v>2011706</v>
      </c>
      <c r="B17" s="66"/>
      <c r="C17" s="66"/>
      <c r="D17" s="19" t="s">
        <v>153</v>
      </c>
      <c r="E17" s="21">
        <v>13</v>
      </c>
      <c r="F17" s="21">
        <v>13</v>
      </c>
      <c r="G17" s="21"/>
      <c r="H17" s="21"/>
      <c r="I17" s="21"/>
      <c r="J17" s="21"/>
      <c r="K17" s="22"/>
    </row>
    <row r="18" spans="1:11" ht="13.5">
      <c r="A18" s="65">
        <v>2011709</v>
      </c>
      <c r="B18" s="66"/>
      <c r="C18" s="66"/>
      <c r="D18" s="19" t="s">
        <v>154</v>
      </c>
      <c r="E18" s="21">
        <v>6</v>
      </c>
      <c r="F18" s="21">
        <v>6</v>
      </c>
      <c r="G18" s="21"/>
      <c r="H18" s="21"/>
      <c r="I18" s="21"/>
      <c r="J18" s="21"/>
      <c r="K18" s="22"/>
    </row>
    <row r="19" spans="1:11" ht="13.5">
      <c r="A19" s="65">
        <v>2011799</v>
      </c>
      <c r="B19" s="66"/>
      <c r="C19" s="66"/>
      <c r="D19" s="19" t="s">
        <v>155</v>
      </c>
      <c r="E19" s="21">
        <v>10</v>
      </c>
      <c r="F19" s="21">
        <v>10</v>
      </c>
      <c r="G19" s="21"/>
      <c r="H19" s="21"/>
      <c r="I19" s="21"/>
      <c r="J19" s="21"/>
      <c r="K19" s="22"/>
    </row>
    <row r="20" spans="1:11" ht="13.5">
      <c r="A20" s="65">
        <v>208</v>
      </c>
      <c r="B20" s="66"/>
      <c r="C20" s="66"/>
      <c r="D20" s="19" t="s">
        <v>156</v>
      </c>
      <c r="E20" s="21">
        <v>164.29</v>
      </c>
      <c r="F20" s="21">
        <v>164.29</v>
      </c>
      <c r="G20" s="21"/>
      <c r="H20" s="21"/>
      <c r="I20" s="21"/>
      <c r="J20" s="21"/>
      <c r="K20" s="22"/>
    </row>
    <row r="21" spans="1:11" ht="13.5">
      <c r="A21" s="65">
        <v>20805</v>
      </c>
      <c r="B21" s="66"/>
      <c r="C21" s="66"/>
      <c r="D21" s="19" t="s">
        <v>157</v>
      </c>
      <c r="E21" s="21">
        <v>141.72</v>
      </c>
      <c r="F21" s="21">
        <v>141.72</v>
      </c>
      <c r="G21" s="21"/>
      <c r="H21" s="21"/>
      <c r="I21" s="21"/>
      <c r="J21" s="21"/>
      <c r="K21" s="22"/>
    </row>
    <row r="22" spans="1:11" ht="13.5">
      <c r="A22" s="65">
        <v>2080501</v>
      </c>
      <c r="B22" s="66"/>
      <c r="C22" s="66"/>
      <c r="D22" s="19" t="s">
        <v>158</v>
      </c>
      <c r="E22" s="21">
        <v>141.45</v>
      </c>
      <c r="F22" s="21">
        <v>141.45</v>
      </c>
      <c r="G22" s="21"/>
      <c r="H22" s="21"/>
      <c r="I22" s="21"/>
      <c r="J22" s="21"/>
      <c r="K22" s="22"/>
    </row>
    <row r="23" spans="1:11" ht="13.5">
      <c r="A23" s="65">
        <v>2080502</v>
      </c>
      <c r="B23" s="66"/>
      <c r="C23" s="66"/>
      <c r="D23" s="19" t="s">
        <v>159</v>
      </c>
      <c r="E23" s="21">
        <v>0.27</v>
      </c>
      <c r="F23" s="21">
        <v>0.27</v>
      </c>
      <c r="G23" s="21"/>
      <c r="H23" s="21"/>
      <c r="I23" s="21"/>
      <c r="J23" s="21"/>
      <c r="K23" s="22"/>
    </row>
    <row r="24" spans="1:11" ht="13.5">
      <c r="A24" s="65">
        <v>20808</v>
      </c>
      <c r="B24" s="66"/>
      <c r="C24" s="66"/>
      <c r="D24" s="19" t="s">
        <v>160</v>
      </c>
      <c r="E24" s="21">
        <v>22.58</v>
      </c>
      <c r="F24" s="21">
        <v>22.58</v>
      </c>
      <c r="G24" s="21"/>
      <c r="H24" s="21"/>
      <c r="I24" s="21"/>
      <c r="J24" s="21"/>
      <c r="K24" s="22"/>
    </row>
    <row r="25" spans="1:11" ht="13.5">
      <c r="A25" s="65">
        <v>2080801</v>
      </c>
      <c r="B25" s="66"/>
      <c r="C25" s="66"/>
      <c r="D25" s="19" t="s">
        <v>161</v>
      </c>
      <c r="E25" s="21">
        <v>22.58</v>
      </c>
      <c r="F25" s="21">
        <v>22.58</v>
      </c>
      <c r="G25" s="21"/>
      <c r="H25" s="21"/>
      <c r="I25" s="21"/>
      <c r="J25" s="21"/>
      <c r="K25" s="22"/>
    </row>
    <row r="26" spans="1:11" ht="13.5">
      <c r="A26" s="65">
        <v>210</v>
      </c>
      <c r="B26" s="66"/>
      <c r="C26" s="66"/>
      <c r="D26" s="19" t="s">
        <v>162</v>
      </c>
      <c r="E26" s="21">
        <v>300.54</v>
      </c>
      <c r="F26" s="21">
        <v>300.54</v>
      </c>
      <c r="G26" s="21"/>
      <c r="H26" s="21"/>
      <c r="I26" s="21"/>
      <c r="J26" s="21"/>
      <c r="K26" s="22"/>
    </row>
    <row r="27" spans="1:11" ht="13.5">
      <c r="A27" s="65">
        <v>21005</v>
      </c>
      <c r="B27" s="66"/>
      <c r="C27" s="66"/>
      <c r="D27" s="19" t="s">
        <v>163</v>
      </c>
      <c r="E27" s="21">
        <v>21.83</v>
      </c>
      <c r="F27" s="21">
        <v>21.83</v>
      </c>
      <c r="G27" s="21"/>
      <c r="H27" s="21"/>
      <c r="I27" s="21"/>
      <c r="J27" s="21"/>
      <c r="K27" s="22"/>
    </row>
    <row r="28" spans="1:11" ht="13.5">
      <c r="A28" s="65">
        <v>2100501</v>
      </c>
      <c r="B28" s="66"/>
      <c r="C28" s="66"/>
      <c r="D28" s="19" t="s">
        <v>164</v>
      </c>
      <c r="E28" s="21">
        <v>21.83</v>
      </c>
      <c r="F28" s="21">
        <v>21.83</v>
      </c>
      <c r="G28" s="21"/>
      <c r="H28" s="21"/>
      <c r="I28" s="21"/>
      <c r="J28" s="21"/>
      <c r="K28" s="22"/>
    </row>
    <row r="29" spans="1:11" ht="13.5">
      <c r="A29" s="68">
        <v>21010</v>
      </c>
      <c r="B29" s="69"/>
      <c r="C29" s="66"/>
      <c r="D29" s="19" t="s">
        <v>170</v>
      </c>
      <c r="E29" s="21">
        <v>278.71</v>
      </c>
      <c r="F29" s="21">
        <v>278.71</v>
      </c>
      <c r="G29" s="21"/>
      <c r="H29" s="21"/>
      <c r="I29" s="21"/>
      <c r="J29" s="21"/>
      <c r="K29" s="22"/>
    </row>
    <row r="30" spans="1:11" ht="13.5">
      <c r="A30" s="68">
        <v>2101001</v>
      </c>
      <c r="B30" s="69"/>
      <c r="C30" s="66"/>
      <c r="D30" s="19" t="s">
        <v>149</v>
      </c>
      <c r="E30" s="21">
        <v>154.79</v>
      </c>
      <c r="F30" s="21">
        <v>154.79</v>
      </c>
      <c r="G30" s="21"/>
      <c r="H30" s="21"/>
      <c r="I30" s="21"/>
      <c r="J30" s="21"/>
      <c r="K30" s="22"/>
    </row>
    <row r="31" spans="1:11" ht="13.5">
      <c r="A31" s="68">
        <v>2101002</v>
      </c>
      <c r="B31" s="69"/>
      <c r="C31" s="66"/>
      <c r="D31" s="19" t="s">
        <v>166</v>
      </c>
      <c r="E31" s="21">
        <v>28</v>
      </c>
      <c r="F31" s="21">
        <v>28</v>
      </c>
      <c r="G31" s="21"/>
      <c r="H31" s="21"/>
      <c r="I31" s="21"/>
      <c r="J31" s="21"/>
      <c r="K31" s="22"/>
    </row>
    <row r="32" spans="1:11" ht="13.5">
      <c r="A32" s="68">
        <v>2101012</v>
      </c>
      <c r="B32" s="69"/>
      <c r="C32" s="66"/>
      <c r="D32" s="19" t="s">
        <v>167</v>
      </c>
      <c r="E32" s="21">
        <v>16</v>
      </c>
      <c r="F32" s="21">
        <v>16</v>
      </c>
      <c r="G32" s="21"/>
      <c r="H32" s="21"/>
      <c r="I32" s="21"/>
      <c r="J32" s="21"/>
      <c r="K32" s="22"/>
    </row>
    <row r="33" spans="1:11" ht="13.5">
      <c r="A33" s="68">
        <v>2101015</v>
      </c>
      <c r="B33" s="69"/>
      <c r="C33" s="66"/>
      <c r="D33" s="19" t="s">
        <v>168</v>
      </c>
      <c r="E33" s="21">
        <v>2</v>
      </c>
      <c r="F33" s="21">
        <v>2</v>
      </c>
      <c r="G33" s="21"/>
      <c r="H33" s="21"/>
      <c r="I33" s="21"/>
      <c r="J33" s="21"/>
      <c r="K33" s="22"/>
    </row>
    <row r="34" spans="1:11" ht="13.5">
      <c r="A34" s="68">
        <v>2101016</v>
      </c>
      <c r="B34" s="69"/>
      <c r="C34" s="66"/>
      <c r="D34" s="19" t="s">
        <v>169</v>
      </c>
      <c r="E34" s="21">
        <v>28</v>
      </c>
      <c r="F34" s="21">
        <v>28</v>
      </c>
      <c r="G34" s="21"/>
      <c r="H34" s="21"/>
      <c r="I34" s="21"/>
      <c r="J34" s="21"/>
      <c r="K34" s="22"/>
    </row>
    <row r="35" spans="1:11" ht="13.5">
      <c r="A35" s="68">
        <v>2101099</v>
      </c>
      <c r="B35" s="69"/>
      <c r="C35" s="66"/>
      <c r="D35" s="19" t="s">
        <v>171</v>
      </c>
      <c r="E35" s="21">
        <v>49.92</v>
      </c>
      <c r="F35" s="21">
        <v>49.92</v>
      </c>
      <c r="G35" s="21"/>
      <c r="H35" s="21"/>
      <c r="I35" s="21"/>
      <c r="J35" s="21"/>
      <c r="K35" s="22"/>
    </row>
    <row r="36" spans="1:11" ht="13.5">
      <c r="A36" s="68">
        <v>221</v>
      </c>
      <c r="B36" s="69"/>
      <c r="C36" s="66"/>
      <c r="D36" s="19" t="s">
        <v>172</v>
      </c>
      <c r="E36" s="21">
        <v>77.87</v>
      </c>
      <c r="F36" s="21">
        <v>77.87</v>
      </c>
      <c r="G36" s="21"/>
      <c r="H36" s="21"/>
      <c r="I36" s="21"/>
      <c r="J36" s="21"/>
      <c r="K36" s="22"/>
    </row>
    <row r="37" spans="1:11" ht="13.5">
      <c r="A37" s="68">
        <v>22102</v>
      </c>
      <c r="B37" s="69"/>
      <c r="C37" s="66"/>
      <c r="D37" s="19" t="s">
        <v>173</v>
      </c>
      <c r="E37" s="21">
        <v>77.87</v>
      </c>
      <c r="F37" s="21">
        <v>77.87</v>
      </c>
      <c r="G37" s="21"/>
      <c r="H37" s="21"/>
      <c r="I37" s="21"/>
      <c r="J37" s="21"/>
      <c r="K37" s="22"/>
    </row>
    <row r="38" spans="1:11" ht="13.5">
      <c r="A38" s="68">
        <v>2210201</v>
      </c>
      <c r="B38" s="69"/>
      <c r="C38" s="66"/>
      <c r="D38" s="19" t="s">
        <v>174</v>
      </c>
      <c r="E38" s="21">
        <v>77.87</v>
      </c>
      <c r="F38" s="21">
        <v>77.87</v>
      </c>
      <c r="G38" s="21"/>
      <c r="H38" s="21"/>
      <c r="I38" s="21"/>
      <c r="J38" s="21"/>
      <c r="K38" s="22"/>
    </row>
    <row r="39" spans="1:11" ht="13.5">
      <c r="A39" s="68">
        <v>229</v>
      </c>
      <c r="B39" s="69"/>
      <c r="C39" s="66"/>
      <c r="D39" s="19" t="s">
        <v>175</v>
      </c>
      <c r="E39" s="21">
        <v>119.97</v>
      </c>
      <c r="F39" s="21">
        <v>119.97</v>
      </c>
      <c r="G39" s="21"/>
      <c r="H39" s="21"/>
      <c r="I39" s="21"/>
      <c r="J39" s="21"/>
      <c r="K39" s="22"/>
    </row>
    <row r="40" spans="1:11" ht="13.5">
      <c r="A40" s="68">
        <v>22999</v>
      </c>
      <c r="B40" s="69"/>
      <c r="C40" s="66"/>
      <c r="D40" s="19" t="s">
        <v>175</v>
      </c>
      <c r="E40" s="21">
        <v>119.97</v>
      </c>
      <c r="F40" s="21">
        <v>119.97</v>
      </c>
      <c r="G40" s="21"/>
      <c r="H40" s="21"/>
      <c r="I40" s="21"/>
      <c r="J40" s="21"/>
      <c r="K40" s="22"/>
    </row>
    <row r="41" spans="1:11" ht="13.5">
      <c r="A41" s="65">
        <v>2299901</v>
      </c>
      <c r="B41" s="66"/>
      <c r="C41" s="66"/>
      <c r="D41" s="19" t="s">
        <v>175</v>
      </c>
      <c r="E41" s="21">
        <v>119.97</v>
      </c>
      <c r="F41" s="21">
        <v>119.97</v>
      </c>
      <c r="G41" s="21"/>
      <c r="H41" s="21"/>
      <c r="I41" s="21"/>
      <c r="J41" s="21"/>
      <c r="K41" s="22"/>
    </row>
    <row r="42" spans="5:11" ht="12.75">
      <c r="E42" s="23"/>
      <c r="F42" s="23"/>
      <c r="G42" s="23"/>
      <c r="H42" s="23"/>
      <c r="I42" s="23"/>
      <c r="J42" s="23"/>
      <c r="K42" s="23"/>
    </row>
    <row r="43" spans="5:11" ht="12.75">
      <c r="E43" s="23"/>
      <c r="F43" s="23"/>
      <c r="G43" s="23"/>
      <c r="H43" s="23"/>
      <c r="I43" s="23"/>
      <c r="J43" s="23"/>
      <c r="K43" s="23"/>
    </row>
    <row r="44" spans="5:11" ht="12.75">
      <c r="E44" s="23"/>
      <c r="F44" s="23"/>
      <c r="G44" s="23"/>
      <c r="H44" s="23"/>
      <c r="I44" s="23"/>
      <c r="J44" s="23"/>
      <c r="K44" s="23"/>
    </row>
    <row r="45" spans="5:11" ht="12.75">
      <c r="E45" s="23"/>
      <c r="F45" s="23"/>
      <c r="G45" s="23"/>
      <c r="H45" s="23"/>
      <c r="I45" s="23"/>
      <c r="J45" s="23"/>
      <c r="K45" s="23"/>
    </row>
    <row r="46" spans="5:11" ht="12.75">
      <c r="E46" s="23"/>
      <c r="F46" s="23"/>
      <c r="G46" s="23"/>
      <c r="H46" s="23"/>
      <c r="I46" s="23"/>
      <c r="J46" s="23"/>
      <c r="K46" s="23"/>
    </row>
    <row r="47" spans="5:11" ht="12.75">
      <c r="E47" s="23"/>
      <c r="F47" s="23"/>
      <c r="G47" s="23"/>
      <c r="H47" s="23"/>
      <c r="I47" s="23"/>
      <c r="J47" s="23"/>
      <c r="K47" s="23"/>
    </row>
    <row r="48" spans="5:11" ht="12.75">
      <c r="E48" s="23"/>
      <c r="F48" s="23"/>
      <c r="G48" s="23"/>
      <c r="H48" s="23"/>
      <c r="I48" s="23"/>
      <c r="J48" s="23"/>
      <c r="K48" s="23"/>
    </row>
    <row r="49" spans="5:11" ht="12.75">
      <c r="E49" s="23"/>
      <c r="F49" s="23"/>
      <c r="G49" s="23"/>
      <c r="H49" s="23"/>
      <c r="I49" s="23"/>
      <c r="J49" s="23"/>
      <c r="K49" s="23"/>
    </row>
    <row r="50" spans="5:11" ht="12.75">
      <c r="E50" s="23"/>
      <c r="F50" s="23"/>
      <c r="G50" s="23"/>
      <c r="H50" s="23"/>
      <c r="I50" s="23"/>
      <c r="J50" s="23"/>
      <c r="K50" s="23"/>
    </row>
    <row r="51" spans="5:11" ht="12.75">
      <c r="E51" s="23"/>
      <c r="F51" s="23"/>
      <c r="G51" s="23"/>
      <c r="H51" s="23"/>
      <c r="I51" s="23"/>
      <c r="J51" s="23"/>
      <c r="K51" s="23"/>
    </row>
    <row r="52" spans="5:11" ht="12.75">
      <c r="E52" s="23"/>
      <c r="F52" s="23"/>
      <c r="G52" s="23"/>
      <c r="H52" s="23"/>
      <c r="I52" s="23"/>
      <c r="J52" s="23"/>
      <c r="K52" s="23"/>
    </row>
    <row r="53" spans="5:11" ht="12.75">
      <c r="E53" s="23"/>
      <c r="F53" s="23"/>
      <c r="G53" s="23"/>
      <c r="H53" s="23"/>
      <c r="I53" s="23"/>
      <c r="J53" s="23"/>
      <c r="K53" s="23"/>
    </row>
  </sheetData>
  <sheetProtection/>
  <mergeCells count="46">
    <mergeCell ref="A36:C36"/>
    <mergeCell ref="A39:C39"/>
    <mergeCell ref="A40:C40"/>
    <mergeCell ref="A28:C28"/>
    <mergeCell ref="A29:C29"/>
    <mergeCell ref="A30:C30"/>
    <mergeCell ref="A37:C37"/>
    <mergeCell ref="A38:C38"/>
    <mergeCell ref="A31:C31"/>
    <mergeCell ref="A32:C32"/>
    <mergeCell ref="A33:C33"/>
    <mergeCell ref="A34:C34"/>
    <mergeCell ref="A35:C35"/>
    <mergeCell ref="A1:K1"/>
    <mergeCell ref="A27:C27"/>
    <mergeCell ref="A41:C41"/>
    <mergeCell ref="A23:C23"/>
    <mergeCell ref="A24:C24"/>
    <mergeCell ref="A25:C25"/>
    <mergeCell ref="A26:C26"/>
    <mergeCell ref="A21:C21"/>
    <mergeCell ref="A10:C10"/>
    <mergeCell ref="A11:C11"/>
    <mergeCell ref="A12:C12"/>
    <mergeCell ref="A13:C13"/>
    <mergeCell ref="A14:C14"/>
    <mergeCell ref="A22:C22"/>
    <mergeCell ref="A15:C15"/>
    <mergeCell ref="A16:C16"/>
    <mergeCell ref="A17:C17"/>
    <mergeCell ref="A18:C18"/>
    <mergeCell ref="H4:H7"/>
    <mergeCell ref="A5:C7"/>
    <mergeCell ref="D5:D7"/>
    <mergeCell ref="A19:C19"/>
    <mergeCell ref="A20:C20"/>
    <mergeCell ref="I4:I7"/>
    <mergeCell ref="J4:J7"/>
    <mergeCell ref="K4:K7"/>
    <mergeCell ref="A8:A9"/>
    <mergeCell ref="B8:B9"/>
    <mergeCell ref="C8:C9"/>
    <mergeCell ref="A4:D4"/>
    <mergeCell ref="E4:E7"/>
    <mergeCell ref="F4:F7"/>
    <mergeCell ref="G4:G7"/>
  </mergeCells>
  <printOptions horizontalCentered="1"/>
  <pageMargins left="0.7480314960629921" right="0.7480314960629921" top="0.2362204724409449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19" sqref="G19"/>
    </sheetView>
  </sheetViews>
  <sheetFormatPr defaultColWidth="9.140625" defaultRowHeight="12.75"/>
  <cols>
    <col min="4" max="4" width="11.8515625" style="0" customWidth="1"/>
    <col min="5" max="6" width="13.28125" style="0" customWidth="1"/>
    <col min="7" max="7" width="13.7109375" style="0" customWidth="1"/>
    <col min="8" max="10" width="13.28125" style="0" customWidth="1"/>
  </cols>
  <sheetData>
    <row r="1" spans="1:10" ht="30.75" customHeight="1">
      <c r="A1" s="70" t="s">
        <v>74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11"/>
      <c r="B2" s="11"/>
      <c r="C2" s="11"/>
      <c r="D2" s="11"/>
      <c r="E2" s="11"/>
      <c r="F2" s="11"/>
      <c r="G2" s="11"/>
      <c r="H2" s="11"/>
      <c r="I2" s="11"/>
      <c r="J2" s="12" t="s">
        <v>90</v>
      </c>
    </row>
    <row r="3" spans="1:10" ht="15.75" thickBot="1">
      <c r="A3" s="43" t="s">
        <v>147</v>
      </c>
      <c r="B3" s="11"/>
      <c r="C3" s="11"/>
      <c r="D3" s="11"/>
      <c r="E3" s="11"/>
      <c r="F3" s="13" t="s">
        <v>51</v>
      </c>
      <c r="G3" s="11"/>
      <c r="H3" s="11"/>
      <c r="I3" s="11"/>
      <c r="J3" s="12" t="s">
        <v>52</v>
      </c>
    </row>
    <row r="4" spans="1:10" ht="13.5">
      <c r="A4" s="63" t="s">
        <v>29</v>
      </c>
      <c r="B4" s="64" t="s">
        <v>39</v>
      </c>
      <c r="C4" s="64" t="s">
        <v>39</v>
      </c>
      <c r="D4" s="64" t="s">
        <v>39</v>
      </c>
      <c r="E4" s="57" t="s">
        <v>53</v>
      </c>
      <c r="F4" s="57" t="s">
        <v>75</v>
      </c>
      <c r="G4" s="57" t="s">
        <v>76</v>
      </c>
      <c r="H4" s="57" t="s">
        <v>77</v>
      </c>
      <c r="I4" s="57" t="s">
        <v>78</v>
      </c>
      <c r="J4" s="59" t="s">
        <v>79</v>
      </c>
    </row>
    <row r="5" spans="1:10" ht="12.75">
      <c r="A5" s="67" t="s">
        <v>60</v>
      </c>
      <c r="B5" s="58" t="s">
        <v>39</v>
      </c>
      <c r="C5" s="58" t="s">
        <v>39</v>
      </c>
      <c r="D5" s="62" t="s">
        <v>61</v>
      </c>
      <c r="E5" s="58" t="s">
        <v>39</v>
      </c>
      <c r="F5" s="58" t="s">
        <v>39</v>
      </c>
      <c r="G5" s="58" t="s">
        <v>39</v>
      </c>
      <c r="H5" s="58" t="s">
        <v>39</v>
      </c>
      <c r="I5" s="58" t="s">
        <v>39</v>
      </c>
      <c r="J5" s="60" t="s">
        <v>39</v>
      </c>
    </row>
    <row r="6" spans="1:10" ht="12.75">
      <c r="A6" s="67" t="s">
        <v>39</v>
      </c>
      <c r="B6" s="58" t="s">
        <v>39</v>
      </c>
      <c r="C6" s="58" t="s">
        <v>39</v>
      </c>
      <c r="D6" s="62" t="s">
        <v>39</v>
      </c>
      <c r="E6" s="58" t="s">
        <v>39</v>
      </c>
      <c r="F6" s="58" t="s">
        <v>39</v>
      </c>
      <c r="G6" s="58" t="s">
        <v>39</v>
      </c>
      <c r="H6" s="58" t="s">
        <v>39</v>
      </c>
      <c r="I6" s="58" t="s">
        <v>39</v>
      </c>
      <c r="J6" s="60" t="s">
        <v>39</v>
      </c>
    </row>
    <row r="7" spans="1:10" ht="12.75">
      <c r="A7" s="67" t="s">
        <v>39</v>
      </c>
      <c r="B7" s="58" t="s">
        <v>39</v>
      </c>
      <c r="C7" s="58" t="s">
        <v>39</v>
      </c>
      <c r="D7" s="62" t="s">
        <v>39</v>
      </c>
      <c r="E7" s="58" t="s">
        <v>39</v>
      </c>
      <c r="F7" s="58" t="s">
        <v>39</v>
      </c>
      <c r="G7" s="58" t="s">
        <v>39</v>
      </c>
      <c r="H7" s="58" t="s">
        <v>39</v>
      </c>
      <c r="I7" s="58" t="s">
        <v>39</v>
      </c>
      <c r="J7" s="60" t="s">
        <v>39</v>
      </c>
    </row>
    <row r="8" spans="1:10" ht="13.5">
      <c r="A8" s="61" t="s">
        <v>63</v>
      </c>
      <c r="B8" s="62" t="s">
        <v>64</v>
      </c>
      <c r="C8" s="62" t="s">
        <v>65</v>
      </c>
      <c r="D8" s="15" t="s">
        <v>66</v>
      </c>
      <c r="E8" s="14" t="s">
        <v>67</v>
      </c>
      <c r="F8" s="14" t="s">
        <v>68</v>
      </c>
      <c r="G8" s="14" t="s">
        <v>69</v>
      </c>
      <c r="H8" s="14" t="s">
        <v>70</v>
      </c>
      <c r="I8" s="14" t="s">
        <v>71</v>
      </c>
      <c r="J8" s="16" t="s">
        <v>72</v>
      </c>
    </row>
    <row r="9" spans="1:10" ht="13.5">
      <c r="A9" s="61" t="s">
        <v>39</v>
      </c>
      <c r="B9" s="62" t="s">
        <v>39</v>
      </c>
      <c r="C9" s="62" t="s">
        <v>39</v>
      </c>
      <c r="D9" s="15" t="s">
        <v>53</v>
      </c>
      <c r="E9" s="17">
        <v>1093.3</v>
      </c>
      <c r="F9" s="17">
        <v>1093.3</v>
      </c>
      <c r="G9" s="17">
        <v>84.43</v>
      </c>
      <c r="H9" s="17"/>
      <c r="I9" s="17"/>
      <c r="J9" s="18"/>
    </row>
    <row r="10" spans="1:10" ht="13.5">
      <c r="A10" s="65">
        <v>201</v>
      </c>
      <c r="B10" s="66"/>
      <c r="C10" s="66"/>
      <c r="D10" s="19" t="s">
        <v>165</v>
      </c>
      <c r="E10" s="17">
        <v>406.97</v>
      </c>
      <c r="F10" s="17">
        <v>400.24</v>
      </c>
      <c r="G10" s="17">
        <v>6.73</v>
      </c>
      <c r="H10" s="17"/>
      <c r="I10" s="17"/>
      <c r="J10" s="18"/>
    </row>
    <row r="11" spans="1:10" ht="13.5">
      <c r="A11" s="65">
        <v>20115</v>
      </c>
      <c r="B11" s="66"/>
      <c r="C11" s="66"/>
      <c r="D11" s="19" t="s">
        <v>148</v>
      </c>
      <c r="E11" s="17">
        <v>349.59</v>
      </c>
      <c r="F11" s="17">
        <v>342.87</v>
      </c>
      <c r="G11" s="17">
        <v>6.73</v>
      </c>
      <c r="H11" s="17"/>
      <c r="I11" s="17"/>
      <c r="J11" s="18"/>
    </row>
    <row r="12" spans="1:10" ht="13.5">
      <c r="A12" s="65">
        <v>2011501</v>
      </c>
      <c r="B12" s="66"/>
      <c r="C12" s="66"/>
      <c r="D12" s="19" t="s">
        <v>149</v>
      </c>
      <c r="E12" s="17">
        <v>342.87</v>
      </c>
      <c r="F12" s="17">
        <v>342.87</v>
      </c>
      <c r="G12" s="17"/>
      <c r="H12" s="17"/>
      <c r="I12" s="17"/>
      <c r="J12" s="18"/>
    </row>
    <row r="13" spans="1:10" ht="13.5">
      <c r="A13" s="65">
        <v>2011502</v>
      </c>
      <c r="B13" s="66"/>
      <c r="C13" s="66"/>
      <c r="D13" s="19" t="s">
        <v>166</v>
      </c>
      <c r="E13" s="17">
        <v>0.87</v>
      </c>
      <c r="F13" s="17"/>
      <c r="G13" s="17">
        <v>0.87</v>
      </c>
      <c r="H13" s="17"/>
      <c r="I13" s="17"/>
      <c r="J13" s="18"/>
    </row>
    <row r="14" spans="1:10" ht="13.5">
      <c r="A14" s="65">
        <v>2011504</v>
      </c>
      <c r="B14" s="66"/>
      <c r="C14" s="66"/>
      <c r="D14" s="19" t="s">
        <v>150</v>
      </c>
      <c r="E14" s="17">
        <v>3.86</v>
      </c>
      <c r="F14" s="17"/>
      <c r="G14" s="17">
        <v>3.86</v>
      </c>
      <c r="H14" s="17"/>
      <c r="I14" s="17"/>
      <c r="J14" s="18"/>
    </row>
    <row r="15" spans="1:10" ht="13.5">
      <c r="A15" s="65">
        <v>2011506</v>
      </c>
      <c r="B15" s="66"/>
      <c r="C15" s="66"/>
      <c r="D15" s="19" t="s">
        <v>151</v>
      </c>
      <c r="E15" s="17">
        <v>2</v>
      </c>
      <c r="F15" s="17"/>
      <c r="G15" s="17">
        <v>2</v>
      </c>
      <c r="H15" s="17"/>
      <c r="I15" s="17"/>
      <c r="J15" s="18"/>
    </row>
    <row r="16" spans="1:10" ht="13.5">
      <c r="A16" s="65">
        <v>20117</v>
      </c>
      <c r="B16" s="66"/>
      <c r="C16" s="66"/>
      <c r="D16" s="19" t="s">
        <v>152</v>
      </c>
      <c r="E16" s="17">
        <v>57.37</v>
      </c>
      <c r="F16" s="17">
        <v>57.37</v>
      </c>
      <c r="G16" s="17"/>
      <c r="H16" s="17"/>
      <c r="I16" s="17"/>
      <c r="J16" s="18"/>
    </row>
    <row r="17" spans="1:10" ht="13.5">
      <c r="A17" s="65">
        <v>2011701</v>
      </c>
      <c r="B17" s="66"/>
      <c r="C17" s="66"/>
      <c r="D17" s="19" t="s">
        <v>149</v>
      </c>
      <c r="E17" s="17">
        <v>57.37</v>
      </c>
      <c r="F17" s="17">
        <v>57.37</v>
      </c>
      <c r="G17" s="17"/>
      <c r="H17" s="17"/>
      <c r="I17" s="17"/>
      <c r="J17" s="18"/>
    </row>
    <row r="18" spans="1:10" ht="13.5">
      <c r="A18" s="65">
        <v>208</v>
      </c>
      <c r="B18" s="66"/>
      <c r="C18" s="66"/>
      <c r="D18" s="19" t="s">
        <v>156</v>
      </c>
      <c r="E18" s="21">
        <v>164.29</v>
      </c>
      <c r="F18" s="17">
        <v>164.29</v>
      </c>
      <c r="G18" s="17"/>
      <c r="H18" s="17"/>
      <c r="I18" s="17"/>
      <c r="J18" s="18"/>
    </row>
    <row r="19" spans="1:10" ht="13.5">
      <c r="A19" s="65">
        <v>20805</v>
      </c>
      <c r="B19" s="66"/>
      <c r="C19" s="66"/>
      <c r="D19" s="19" t="s">
        <v>157</v>
      </c>
      <c r="E19" s="21">
        <v>141.72</v>
      </c>
      <c r="F19" s="21">
        <v>141.72</v>
      </c>
      <c r="G19" s="17"/>
      <c r="H19" s="17"/>
      <c r="I19" s="17"/>
      <c r="J19" s="18"/>
    </row>
    <row r="20" spans="1:10" ht="13.5">
      <c r="A20" s="68">
        <v>2080501</v>
      </c>
      <c r="B20" s="69"/>
      <c r="C20" s="66"/>
      <c r="D20" s="19" t="s">
        <v>158</v>
      </c>
      <c r="E20" s="21">
        <v>141.45</v>
      </c>
      <c r="F20" s="21">
        <v>141.45</v>
      </c>
      <c r="G20" s="17"/>
      <c r="H20" s="17"/>
      <c r="I20" s="17"/>
      <c r="J20" s="18"/>
    </row>
    <row r="21" spans="1:10" ht="13.5">
      <c r="A21" s="65">
        <v>2080502</v>
      </c>
      <c r="B21" s="66"/>
      <c r="C21" s="66"/>
      <c r="D21" s="19" t="s">
        <v>159</v>
      </c>
      <c r="E21" s="21">
        <v>0.27</v>
      </c>
      <c r="F21" s="21">
        <v>0.27</v>
      </c>
      <c r="G21" s="17"/>
      <c r="H21" s="17"/>
      <c r="I21" s="17"/>
      <c r="J21" s="18"/>
    </row>
    <row r="22" spans="1:10" ht="13.5">
      <c r="A22" s="65">
        <v>20808</v>
      </c>
      <c r="B22" s="66"/>
      <c r="C22" s="66"/>
      <c r="D22" s="19" t="s">
        <v>160</v>
      </c>
      <c r="E22" s="21">
        <v>22.58</v>
      </c>
      <c r="F22" s="21">
        <v>22.58</v>
      </c>
      <c r="G22" s="17"/>
      <c r="H22" s="17"/>
      <c r="I22" s="17"/>
      <c r="J22" s="18"/>
    </row>
    <row r="23" spans="1:10" ht="13.5">
      <c r="A23" s="65">
        <v>2080801</v>
      </c>
      <c r="B23" s="66"/>
      <c r="C23" s="66"/>
      <c r="D23" s="19" t="s">
        <v>161</v>
      </c>
      <c r="E23" s="21">
        <v>22.58</v>
      </c>
      <c r="F23" s="21">
        <v>22.58</v>
      </c>
      <c r="G23" s="17"/>
      <c r="H23" s="17"/>
      <c r="I23" s="17"/>
      <c r="J23" s="18"/>
    </row>
    <row r="24" spans="1:10" ht="13.5">
      <c r="A24" s="65">
        <v>210</v>
      </c>
      <c r="B24" s="66"/>
      <c r="C24" s="66"/>
      <c r="D24" s="19" t="s">
        <v>162</v>
      </c>
      <c r="E24" s="17">
        <v>324.2</v>
      </c>
      <c r="F24" s="17">
        <v>246.5</v>
      </c>
      <c r="G24" s="17">
        <v>77.7</v>
      </c>
      <c r="H24" s="17"/>
      <c r="I24" s="17"/>
      <c r="J24" s="18"/>
    </row>
    <row r="25" spans="1:10" ht="13.5">
      <c r="A25" s="65">
        <v>21004</v>
      </c>
      <c r="B25" s="66"/>
      <c r="C25" s="66"/>
      <c r="D25" s="19" t="s">
        <v>176</v>
      </c>
      <c r="E25" s="17">
        <v>0.93</v>
      </c>
      <c r="F25" s="17"/>
      <c r="G25" s="17">
        <v>0.93</v>
      </c>
      <c r="H25" s="17"/>
      <c r="I25" s="17"/>
      <c r="J25" s="18"/>
    </row>
    <row r="26" spans="1:10" ht="13.5">
      <c r="A26" s="65">
        <v>2100409</v>
      </c>
      <c r="B26" s="66"/>
      <c r="C26" s="66"/>
      <c r="D26" s="19" t="s">
        <v>177</v>
      </c>
      <c r="E26" s="17">
        <v>0.93</v>
      </c>
      <c r="F26" s="17"/>
      <c r="G26" s="17">
        <v>0.93</v>
      </c>
      <c r="H26" s="17"/>
      <c r="I26" s="17"/>
      <c r="J26" s="18"/>
    </row>
    <row r="27" spans="1:10" ht="13.5">
      <c r="A27" s="65">
        <v>21005</v>
      </c>
      <c r="B27" s="66"/>
      <c r="C27" s="66"/>
      <c r="D27" s="19" t="s">
        <v>163</v>
      </c>
      <c r="E27" s="17">
        <v>21.83</v>
      </c>
      <c r="F27" s="17">
        <v>21.83</v>
      </c>
      <c r="G27" s="17"/>
      <c r="H27" s="17"/>
      <c r="I27" s="17"/>
      <c r="J27" s="18"/>
    </row>
    <row r="28" spans="1:10" ht="13.5">
      <c r="A28" s="65">
        <v>2100501</v>
      </c>
      <c r="B28" s="66"/>
      <c r="C28" s="66"/>
      <c r="D28" s="19" t="s">
        <v>164</v>
      </c>
      <c r="E28" s="17">
        <v>21.83</v>
      </c>
      <c r="F28" s="17">
        <v>21.83</v>
      </c>
      <c r="G28" s="17"/>
      <c r="H28" s="17"/>
      <c r="I28" s="17"/>
      <c r="J28" s="18"/>
    </row>
    <row r="29" spans="1:10" ht="13.5">
      <c r="A29" s="68">
        <v>21010</v>
      </c>
      <c r="B29" s="69"/>
      <c r="C29" s="66"/>
      <c r="D29" s="19" t="s">
        <v>170</v>
      </c>
      <c r="E29" s="17">
        <v>301.44</v>
      </c>
      <c r="F29" s="17">
        <v>224.67</v>
      </c>
      <c r="G29" s="17">
        <v>76.77</v>
      </c>
      <c r="H29" s="17"/>
      <c r="I29" s="17"/>
      <c r="J29" s="18"/>
    </row>
    <row r="30" spans="1:10" ht="13.5">
      <c r="A30" s="68">
        <v>2101001</v>
      </c>
      <c r="B30" s="69"/>
      <c r="C30" s="66"/>
      <c r="D30" s="19" t="s">
        <v>149</v>
      </c>
      <c r="E30" s="17">
        <v>154.79</v>
      </c>
      <c r="F30" s="17">
        <v>154.79</v>
      </c>
      <c r="G30" s="17"/>
      <c r="H30" s="17"/>
      <c r="I30" s="17"/>
      <c r="J30" s="18"/>
    </row>
    <row r="31" spans="1:10" ht="13.5">
      <c r="A31" s="68">
        <v>2101002</v>
      </c>
      <c r="B31" s="69"/>
      <c r="C31" s="66"/>
      <c r="D31" s="19" t="s">
        <v>166</v>
      </c>
      <c r="E31" s="17">
        <v>28</v>
      </c>
      <c r="F31" s="17"/>
      <c r="G31" s="17">
        <v>28</v>
      </c>
      <c r="H31" s="17"/>
      <c r="I31" s="17"/>
      <c r="J31" s="18"/>
    </row>
    <row r="32" spans="1:10" ht="13.5">
      <c r="A32" s="68">
        <v>2101016</v>
      </c>
      <c r="B32" s="69"/>
      <c r="C32" s="66"/>
      <c r="D32" s="19" t="s">
        <v>169</v>
      </c>
      <c r="E32" s="17">
        <v>59.54</v>
      </c>
      <c r="F32" s="17">
        <v>59.54</v>
      </c>
      <c r="G32" s="17"/>
      <c r="H32" s="17"/>
      <c r="I32" s="17"/>
      <c r="J32" s="18"/>
    </row>
    <row r="33" spans="1:10" ht="13.5">
      <c r="A33" s="68">
        <v>2101099</v>
      </c>
      <c r="B33" s="69"/>
      <c r="C33" s="66"/>
      <c r="D33" s="19" t="s">
        <v>171</v>
      </c>
      <c r="E33" s="17">
        <v>59.12</v>
      </c>
      <c r="F33" s="17">
        <v>10.35</v>
      </c>
      <c r="G33" s="17">
        <v>48.77</v>
      </c>
      <c r="H33" s="17"/>
      <c r="I33" s="17"/>
      <c r="J33" s="18"/>
    </row>
    <row r="34" spans="1:10" ht="13.5">
      <c r="A34" s="68">
        <v>221</v>
      </c>
      <c r="B34" s="69"/>
      <c r="C34" s="66"/>
      <c r="D34" s="19" t="s">
        <v>172</v>
      </c>
      <c r="E34" s="21">
        <v>77.87</v>
      </c>
      <c r="F34" s="21">
        <v>77.87</v>
      </c>
      <c r="G34" s="17"/>
      <c r="H34" s="17"/>
      <c r="I34" s="17"/>
      <c r="J34" s="18"/>
    </row>
    <row r="35" spans="1:10" ht="13.5">
      <c r="A35" s="68">
        <v>22102</v>
      </c>
      <c r="B35" s="69"/>
      <c r="C35" s="66"/>
      <c r="D35" s="19" t="s">
        <v>173</v>
      </c>
      <c r="E35" s="21">
        <v>77.87</v>
      </c>
      <c r="F35" s="21">
        <v>77.87</v>
      </c>
      <c r="G35" s="17"/>
      <c r="H35" s="17"/>
      <c r="I35" s="17"/>
      <c r="J35" s="18"/>
    </row>
    <row r="36" spans="1:10" ht="13.5">
      <c r="A36" s="68">
        <v>2210201</v>
      </c>
      <c r="B36" s="69"/>
      <c r="C36" s="66"/>
      <c r="D36" s="19" t="s">
        <v>174</v>
      </c>
      <c r="E36" s="21">
        <v>77.87</v>
      </c>
      <c r="F36" s="21">
        <v>77.87</v>
      </c>
      <c r="G36" s="17"/>
      <c r="H36" s="17"/>
      <c r="I36" s="17"/>
      <c r="J36" s="18"/>
    </row>
    <row r="37" spans="1:10" ht="13.5">
      <c r="A37" s="68">
        <v>229</v>
      </c>
      <c r="B37" s="69"/>
      <c r="C37" s="66"/>
      <c r="D37" s="19" t="s">
        <v>175</v>
      </c>
      <c r="E37" s="21">
        <v>119.97</v>
      </c>
      <c r="F37" s="21">
        <v>119.97</v>
      </c>
      <c r="G37" s="17"/>
      <c r="H37" s="17"/>
      <c r="I37" s="17"/>
      <c r="J37" s="18"/>
    </row>
    <row r="38" spans="1:10" ht="13.5">
      <c r="A38" s="68">
        <v>22999</v>
      </c>
      <c r="B38" s="69"/>
      <c r="C38" s="66"/>
      <c r="D38" s="19" t="s">
        <v>175</v>
      </c>
      <c r="E38" s="21">
        <v>119.97</v>
      </c>
      <c r="F38" s="21">
        <v>119.97</v>
      </c>
      <c r="G38" s="17"/>
      <c r="H38" s="17"/>
      <c r="I38" s="17"/>
      <c r="J38" s="18"/>
    </row>
    <row r="39" spans="1:10" ht="13.5">
      <c r="A39" s="65">
        <v>2299901</v>
      </c>
      <c r="B39" s="66"/>
      <c r="C39" s="66"/>
      <c r="D39" s="19" t="s">
        <v>175</v>
      </c>
      <c r="E39" s="21">
        <v>119.97</v>
      </c>
      <c r="F39" s="21">
        <v>119.97</v>
      </c>
      <c r="G39" s="17"/>
      <c r="H39" s="17"/>
      <c r="I39" s="17"/>
      <c r="J39" s="18"/>
    </row>
  </sheetData>
  <sheetProtection/>
  <mergeCells count="43">
    <mergeCell ref="A28:C28"/>
    <mergeCell ref="A29:C29"/>
    <mergeCell ref="A30:C30"/>
    <mergeCell ref="A23:C23"/>
    <mergeCell ref="A24:C24"/>
    <mergeCell ref="A38:C38"/>
    <mergeCell ref="A25:C25"/>
    <mergeCell ref="A26:C26"/>
    <mergeCell ref="A39:C39"/>
    <mergeCell ref="A31:C31"/>
    <mergeCell ref="A32:C32"/>
    <mergeCell ref="A33:C33"/>
    <mergeCell ref="A34:C34"/>
    <mergeCell ref="A1:J1"/>
    <mergeCell ref="A35:C35"/>
    <mergeCell ref="A36:C36"/>
    <mergeCell ref="A37:C37"/>
    <mergeCell ref="A27:C27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A10:C10"/>
    <mergeCell ref="A11:C11"/>
    <mergeCell ref="A12:C12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1.25" right="0.75" top="0.52" bottom="0.3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13" ht="27">
      <c r="A1" s="56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ht="15">
      <c r="M2" s="24" t="s">
        <v>81</v>
      </c>
    </row>
    <row r="3" spans="1:13" ht="15.75" thickBot="1">
      <c r="A3" s="44" t="s">
        <v>146</v>
      </c>
      <c r="G3" s="25" t="s">
        <v>39</v>
      </c>
      <c r="M3" s="24" t="s">
        <v>48</v>
      </c>
    </row>
    <row r="4" spans="1:13" ht="12.75">
      <c r="A4" s="71" t="s">
        <v>29</v>
      </c>
      <c r="B4" s="72" t="s">
        <v>39</v>
      </c>
      <c r="C4" s="72" t="s">
        <v>39</v>
      </c>
      <c r="D4" s="72" t="s">
        <v>39</v>
      </c>
      <c r="E4" s="72" t="s">
        <v>53</v>
      </c>
      <c r="F4" s="72" t="s">
        <v>82</v>
      </c>
      <c r="G4" s="72" t="s">
        <v>83</v>
      </c>
      <c r="H4" s="72" t="s">
        <v>84</v>
      </c>
      <c r="I4" s="72" t="s">
        <v>85</v>
      </c>
      <c r="J4" s="72" t="s">
        <v>86</v>
      </c>
      <c r="K4" s="72" t="s">
        <v>87</v>
      </c>
      <c r="L4" s="72" t="s">
        <v>88</v>
      </c>
      <c r="M4" s="72" t="s">
        <v>89</v>
      </c>
    </row>
    <row r="5" spans="1:13" ht="12.75">
      <c r="A5" s="74" t="s">
        <v>60</v>
      </c>
      <c r="B5" s="73" t="s">
        <v>39</v>
      </c>
      <c r="C5" s="73" t="s">
        <v>39</v>
      </c>
      <c r="D5" s="73" t="s">
        <v>61</v>
      </c>
      <c r="E5" s="73" t="s">
        <v>39</v>
      </c>
      <c r="F5" s="73" t="s">
        <v>39</v>
      </c>
      <c r="G5" s="73" t="s">
        <v>39</v>
      </c>
      <c r="H5" s="73" t="s">
        <v>39</v>
      </c>
      <c r="I5" s="73" t="s">
        <v>39</v>
      </c>
      <c r="J5" s="73" t="s">
        <v>39</v>
      </c>
      <c r="K5" s="73" t="s">
        <v>39</v>
      </c>
      <c r="L5" s="73" t="s">
        <v>39</v>
      </c>
      <c r="M5" s="73" t="s">
        <v>39</v>
      </c>
    </row>
    <row r="6" spans="1:13" ht="12.75">
      <c r="A6" s="74" t="s">
        <v>39</v>
      </c>
      <c r="B6" s="73" t="s">
        <v>39</v>
      </c>
      <c r="C6" s="73" t="s">
        <v>39</v>
      </c>
      <c r="D6" s="73" t="s">
        <v>39</v>
      </c>
      <c r="E6" s="73" t="s">
        <v>39</v>
      </c>
      <c r="F6" s="73" t="s">
        <v>39</v>
      </c>
      <c r="G6" s="73" t="s">
        <v>39</v>
      </c>
      <c r="H6" s="73" t="s">
        <v>39</v>
      </c>
      <c r="I6" s="73" t="s">
        <v>39</v>
      </c>
      <c r="J6" s="73" t="s">
        <v>39</v>
      </c>
      <c r="K6" s="73" t="s">
        <v>39</v>
      </c>
      <c r="L6" s="73" t="s">
        <v>39</v>
      </c>
      <c r="M6" s="73" t="s">
        <v>39</v>
      </c>
    </row>
    <row r="7" spans="1:13" ht="12.75">
      <c r="A7" s="74" t="s">
        <v>39</v>
      </c>
      <c r="B7" s="73" t="s">
        <v>39</v>
      </c>
      <c r="C7" s="73" t="s">
        <v>39</v>
      </c>
      <c r="D7" s="73" t="s">
        <v>39</v>
      </c>
      <c r="E7" s="73" t="s">
        <v>39</v>
      </c>
      <c r="F7" s="73" t="s">
        <v>39</v>
      </c>
      <c r="G7" s="73" t="s">
        <v>39</v>
      </c>
      <c r="H7" s="73" t="s">
        <v>39</v>
      </c>
      <c r="I7" s="73" t="s">
        <v>39</v>
      </c>
      <c r="J7" s="73" t="s">
        <v>39</v>
      </c>
      <c r="K7" s="73" t="s">
        <v>39</v>
      </c>
      <c r="L7" s="73" t="s">
        <v>39</v>
      </c>
      <c r="M7" s="73" t="s">
        <v>39</v>
      </c>
    </row>
    <row r="8" spans="1:13" ht="13.5">
      <c r="A8" s="74" t="s">
        <v>63</v>
      </c>
      <c r="B8" s="73" t="s">
        <v>64</v>
      </c>
      <c r="C8" s="73" t="s">
        <v>65</v>
      </c>
      <c r="D8" s="26" t="s">
        <v>66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</row>
    <row r="9" spans="1:13" ht="13.5">
      <c r="A9" s="74" t="s">
        <v>39</v>
      </c>
      <c r="B9" s="73" t="s">
        <v>39</v>
      </c>
      <c r="C9" s="73" t="s">
        <v>39</v>
      </c>
      <c r="D9" s="26" t="s">
        <v>53</v>
      </c>
      <c r="E9" s="28">
        <v>496.18</v>
      </c>
      <c r="F9" s="28">
        <v>177.64</v>
      </c>
      <c r="G9" s="28">
        <v>243.81</v>
      </c>
      <c r="H9" s="28">
        <v>14.84</v>
      </c>
      <c r="I9" s="28">
        <v>25.86</v>
      </c>
      <c r="J9" s="29"/>
      <c r="K9" s="28"/>
      <c r="L9" s="28"/>
      <c r="M9" s="28">
        <v>34.03</v>
      </c>
    </row>
    <row r="10" spans="1:13" ht="13.5">
      <c r="A10" s="65">
        <v>201</v>
      </c>
      <c r="B10" s="66"/>
      <c r="C10" s="66"/>
      <c r="D10" s="19" t="s">
        <v>165</v>
      </c>
      <c r="E10" s="28">
        <v>350.4</v>
      </c>
      <c r="F10" s="28">
        <v>126.97</v>
      </c>
      <c r="G10" s="28">
        <v>175.79</v>
      </c>
      <c r="H10" s="28">
        <v>10.84</v>
      </c>
      <c r="I10" s="28">
        <v>2.77</v>
      </c>
      <c r="J10" s="29"/>
      <c r="K10" s="28"/>
      <c r="L10" s="28"/>
      <c r="M10" s="28">
        <v>34.03</v>
      </c>
    </row>
    <row r="11" spans="1:13" ht="13.5">
      <c r="A11" s="65">
        <v>20115</v>
      </c>
      <c r="B11" s="66"/>
      <c r="C11" s="66"/>
      <c r="D11" s="19" t="s">
        <v>148</v>
      </c>
      <c r="E11" s="28">
        <v>300.57</v>
      </c>
      <c r="F11" s="28">
        <v>106.84</v>
      </c>
      <c r="G11" s="28">
        <v>149.11</v>
      </c>
      <c r="H11" s="28">
        <v>9.18</v>
      </c>
      <c r="I11" s="28">
        <v>2.77</v>
      </c>
      <c r="J11" s="29"/>
      <c r="K11" s="28"/>
      <c r="L11" s="28"/>
      <c r="M11" s="28">
        <v>32.67</v>
      </c>
    </row>
    <row r="12" spans="1:13" ht="13.5">
      <c r="A12" s="65">
        <v>2011501</v>
      </c>
      <c r="B12" s="66"/>
      <c r="C12" s="66"/>
      <c r="D12" s="19" t="s">
        <v>149</v>
      </c>
      <c r="E12" s="28">
        <v>300.57</v>
      </c>
      <c r="F12" s="28">
        <v>106.84</v>
      </c>
      <c r="G12" s="28">
        <v>149.11</v>
      </c>
      <c r="H12" s="28">
        <v>9.18</v>
      </c>
      <c r="I12" s="28">
        <v>2.77</v>
      </c>
      <c r="J12" s="29"/>
      <c r="K12" s="28"/>
      <c r="L12" s="28"/>
      <c r="M12" s="28">
        <v>32.67</v>
      </c>
    </row>
    <row r="13" spans="1:13" ht="13.5">
      <c r="A13" s="65">
        <v>20117</v>
      </c>
      <c r="B13" s="66"/>
      <c r="C13" s="66"/>
      <c r="D13" s="19" t="s">
        <v>152</v>
      </c>
      <c r="E13" s="28">
        <v>49.81</v>
      </c>
      <c r="F13" s="28">
        <v>20.13</v>
      </c>
      <c r="G13" s="28">
        <v>26.68</v>
      </c>
      <c r="H13" s="28">
        <v>1.66</v>
      </c>
      <c r="I13" s="28"/>
      <c r="J13" s="29"/>
      <c r="K13" s="28"/>
      <c r="L13" s="28"/>
      <c r="M13" s="28">
        <v>1.34</v>
      </c>
    </row>
    <row r="14" spans="1:13" ht="13.5">
      <c r="A14" s="65">
        <v>2011701</v>
      </c>
      <c r="B14" s="66"/>
      <c r="C14" s="66"/>
      <c r="D14" s="19" t="s">
        <v>149</v>
      </c>
      <c r="E14" s="28">
        <v>49.81</v>
      </c>
      <c r="F14" s="28">
        <v>20.13</v>
      </c>
      <c r="G14" s="28">
        <v>26.68</v>
      </c>
      <c r="H14" s="28">
        <v>1.66</v>
      </c>
      <c r="I14" s="28"/>
      <c r="J14" s="29"/>
      <c r="K14" s="28"/>
      <c r="L14" s="28"/>
      <c r="M14" s="28">
        <v>1.34</v>
      </c>
    </row>
    <row r="15" spans="1:13" ht="13.5">
      <c r="A15" s="65">
        <v>210</v>
      </c>
      <c r="B15" s="66"/>
      <c r="C15" s="66"/>
      <c r="D15" s="19" t="s">
        <v>162</v>
      </c>
      <c r="E15" s="28">
        <v>145.78</v>
      </c>
      <c r="F15" s="28">
        <v>50.67</v>
      </c>
      <c r="G15" s="28">
        <v>68.02</v>
      </c>
      <c r="H15" s="28">
        <v>3.99</v>
      </c>
      <c r="I15" s="28">
        <v>23.1</v>
      </c>
      <c r="J15" s="29"/>
      <c r="K15" s="28"/>
      <c r="L15" s="28"/>
      <c r="M15" s="28"/>
    </row>
    <row r="16" spans="1:13" ht="13.5">
      <c r="A16" s="65">
        <v>21005</v>
      </c>
      <c r="B16" s="66"/>
      <c r="C16" s="66"/>
      <c r="D16" s="19" t="s">
        <v>163</v>
      </c>
      <c r="E16" s="28">
        <v>21.83</v>
      </c>
      <c r="F16" s="28"/>
      <c r="G16" s="28"/>
      <c r="H16" s="28"/>
      <c r="I16" s="28">
        <v>31.83</v>
      </c>
      <c r="J16" s="29"/>
      <c r="K16" s="28"/>
      <c r="L16" s="28"/>
      <c r="M16" s="28"/>
    </row>
    <row r="17" spans="1:13" ht="13.5">
      <c r="A17" s="65">
        <v>2100501</v>
      </c>
      <c r="B17" s="66"/>
      <c r="C17" s="66"/>
      <c r="D17" s="19" t="s">
        <v>164</v>
      </c>
      <c r="E17" s="28">
        <v>21.83</v>
      </c>
      <c r="F17" s="28"/>
      <c r="G17" s="28"/>
      <c r="H17" s="28"/>
      <c r="I17" s="28">
        <v>31.83</v>
      </c>
      <c r="J17" s="29"/>
      <c r="K17" s="28"/>
      <c r="L17" s="28"/>
      <c r="M17" s="28"/>
    </row>
    <row r="18" spans="1:13" ht="13.5">
      <c r="A18" s="68">
        <v>21010</v>
      </c>
      <c r="B18" s="69"/>
      <c r="C18" s="66"/>
      <c r="D18" s="19" t="s">
        <v>170</v>
      </c>
      <c r="E18" s="28">
        <v>123.95</v>
      </c>
      <c r="F18" s="28">
        <v>50.67</v>
      </c>
      <c r="G18" s="28">
        <v>68.02</v>
      </c>
      <c r="H18" s="28">
        <v>3.99</v>
      </c>
      <c r="I18" s="28">
        <v>1.27</v>
      </c>
      <c r="J18" s="29"/>
      <c r="K18" s="28"/>
      <c r="L18" s="28"/>
      <c r="M18" s="28"/>
    </row>
    <row r="19" spans="1:13" ht="13.5">
      <c r="A19" s="68">
        <v>2101001</v>
      </c>
      <c r="B19" s="69"/>
      <c r="C19" s="66"/>
      <c r="D19" s="19" t="s">
        <v>149</v>
      </c>
      <c r="E19" s="28">
        <v>123.95</v>
      </c>
      <c r="F19" s="28">
        <v>50.67</v>
      </c>
      <c r="G19" s="28">
        <v>68.02</v>
      </c>
      <c r="H19" s="28">
        <v>3.99</v>
      </c>
      <c r="I19" s="28">
        <v>1.27</v>
      </c>
      <c r="J19" s="29"/>
      <c r="K19" s="28"/>
      <c r="L19" s="28"/>
      <c r="M19" s="28"/>
    </row>
  </sheetData>
  <sheetProtection/>
  <mergeCells count="26">
    <mergeCell ref="A15:C15"/>
    <mergeCell ref="A19:C19"/>
    <mergeCell ref="A16:C16"/>
    <mergeCell ref="A17:C17"/>
    <mergeCell ref="A18:C18"/>
    <mergeCell ref="A13:C13"/>
    <mergeCell ref="A14:C14"/>
    <mergeCell ref="A10:C10"/>
    <mergeCell ref="A11:C11"/>
    <mergeCell ref="A12:C12"/>
    <mergeCell ref="M4:M7"/>
    <mergeCell ref="A5:C7"/>
    <mergeCell ref="D5:D7"/>
    <mergeCell ref="A8:A9"/>
    <mergeCell ref="B8:B9"/>
    <mergeCell ref="C8:C9"/>
    <mergeCell ref="A1:M1"/>
    <mergeCell ref="A4:D4"/>
    <mergeCell ref="E4:E7"/>
    <mergeCell ref="F4:F7"/>
    <mergeCell ref="G4:G7"/>
    <mergeCell ref="H4:H7"/>
    <mergeCell ref="I4:I7"/>
    <mergeCell ref="J4:J7"/>
    <mergeCell ref="K4:K7"/>
    <mergeCell ref="L4:L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4.140625" style="0" customWidth="1"/>
    <col min="5" max="5" width="8.00390625" style="0" customWidth="1"/>
    <col min="6" max="6" width="6.7109375" style="0" customWidth="1"/>
    <col min="7" max="7" width="5.57421875" style="0" customWidth="1"/>
    <col min="8" max="8" width="3.7109375" style="0" customWidth="1"/>
    <col min="9" max="9" width="3.421875" style="0" customWidth="1"/>
    <col min="10" max="10" width="5.7109375" style="0" customWidth="1"/>
    <col min="11" max="11" width="6.28125" style="0" customWidth="1"/>
    <col min="12" max="12" width="6.8515625" style="0" customWidth="1"/>
    <col min="13" max="14" width="6.28125" style="0" customWidth="1"/>
    <col min="15" max="15" width="6.57421875" style="0" customWidth="1"/>
    <col min="16" max="16" width="6.7109375" style="0" customWidth="1"/>
    <col min="17" max="17" width="6.421875" style="0" customWidth="1"/>
    <col min="18" max="18" width="6.7109375" style="0" customWidth="1"/>
    <col min="19" max="20" width="5.7109375" style="0" customWidth="1"/>
    <col min="21" max="21" width="5.421875" style="0" customWidth="1"/>
    <col min="22" max="22" width="4.00390625" style="0" customWidth="1"/>
    <col min="23" max="23" width="3.140625" style="0" customWidth="1"/>
    <col min="24" max="24" width="3.8515625" style="0" customWidth="1"/>
    <col min="25" max="25" width="4.57421875" style="0" customWidth="1"/>
    <col min="26" max="26" width="6.7109375" style="0" customWidth="1"/>
  </cols>
  <sheetData>
    <row r="1" spans="1:26" ht="31.5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24:26" ht="12.75" customHeight="1">
      <c r="X2" s="98" t="s">
        <v>100</v>
      </c>
      <c r="Y2" s="98"/>
      <c r="Z2" s="98"/>
    </row>
    <row r="3" spans="1:26" ht="15.75" thickBot="1">
      <c r="A3" s="44" t="s">
        <v>146</v>
      </c>
      <c r="Z3" s="24" t="s">
        <v>48</v>
      </c>
    </row>
    <row r="4" spans="1:26" ht="12.75" customHeight="1">
      <c r="A4" s="71" t="s">
        <v>29</v>
      </c>
      <c r="B4" s="72" t="s">
        <v>39</v>
      </c>
      <c r="C4" s="72" t="s">
        <v>39</v>
      </c>
      <c r="D4" s="79" t="s">
        <v>39</v>
      </c>
      <c r="E4" s="77" t="s">
        <v>53</v>
      </c>
      <c r="F4" s="77" t="s">
        <v>101</v>
      </c>
      <c r="G4" s="77" t="s">
        <v>102</v>
      </c>
      <c r="H4" s="77" t="s">
        <v>103</v>
      </c>
      <c r="I4" s="77" t="s">
        <v>104</v>
      </c>
      <c r="J4" s="77" t="s">
        <v>105</v>
      </c>
      <c r="K4" s="77" t="s">
        <v>106</v>
      </c>
      <c r="L4" s="77" t="s">
        <v>107</v>
      </c>
      <c r="M4" s="77" t="s">
        <v>108</v>
      </c>
      <c r="N4" s="77" t="s">
        <v>109</v>
      </c>
      <c r="O4" s="77" t="s">
        <v>110</v>
      </c>
      <c r="P4" s="77" t="s">
        <v>111</v>
      </c>
      <c r="Q4" s="77" t="s">
        <v>112</v>
      </c>
      <c r="R4" s="77" t="s">
        <v>113</v>
      </c>
      <c r="S4" s="77" t="s">
        <v>114</v>
      </c>
      <c r="T4" s="77" t="s">
        <v>115</v>
      </c>
      <c r="U4" s="77" t="s">
        <v>116</v>
      </c>
      <c r="V4" s="77" t="s">
        <v>117</v>
      </c>
      <c r="W4" s="77" t="s">
        <v>118</v>
      </c>
      <c r="X4" s="77" t="s">
        <v>119</v>
      </c>
      <c r="Y4" s="77" t="s">
        <v>120</v>
      </c>
      <c r="Z4" s="75" t="s">
        <v>121</v>
      </c>
    </row>
    <row r="5" spans="1:26" ht="12.75" customHeight="1">
      <c r="A5" s="74" t="s">
        <v>60</v>
      </c>
      <c r="B5" s="73" t="s">
        <v>39</v>
      </c>
      <c r="C5" s="73" t="s">
        <v>39</v>
      </c>
      <c r="D5" s="76" t="s">
        <v>61</v>
      </c>
      <c r="E5" s="77" t="s">
        <v>39</v>
      </c>
      <c r="F5" s="77" t="s">
        <v>39</v>
      </c>
      <c r="G5" s="77" t="s">
        <v>39</v>
      </c>
      <c r="H5" s="77" t="s">
        <v>39</v>
      </c>
      <c r="I5" s="77" t="s">
        <v>39</v>
      </c>
      <c r="J5" s="77" t="s">
        <v>39</v>
      </c>
      <c r="K5" s="77" t="s">
        <v>39</v>
      </c>
      <c r="L5" s="77" t="s">
        <v>39</v>
      </c>
      <c r="M5" s="77" t="s">
        <v>39</v>
      </c>
      <c r="N5" s="77" t="s">
        <v>39</v>
      </c>
      <c r="O5" s="77" t="s">
        <v>39</v>
      </c>
      <c r="P5" s="77" t="s">
        <v>39</v>
      </c>
      <c r="Q5" s="77" t="s">
        <v>39</v>
      </c>
      <c r="R5" s="77" t="s">
        <v>39</v>
      </c>
      <c r="S5" s="77" t="s">
        <v>39</v>
      </c>
      <c r="T5" s="77" t="s">
        <v>39</v>
      </c>
      <c r="U5" s="77" t="s">
        <v>39</v>
      </c>
      <c r="V5" s="77" t="s">
        <v>39</v>
      </c>
      <c r="W5" s="77" t="s">
        <v>39</v>
      </c>
      <c r="X5" s="77" t="s">
        <v>39</v>
      </c>
      <c r="Y5" s="77" t="s">
        <v>39</v>
      </c>
      <c r="Z5" s="75" t="s">
        <v>39</v>
      </c>
    </row>
    <row r="6" spans="1:26" ht="12.75" customHeight="1">
      <c r="A6" s="74" t="s">
        <v>39</v>
      </c>
      <c r="B6" s="73" t="s">
        <v>39</v>
      </c>
      <c r="C6" s="73" t="s">
        <v>39</v>
      </c>
      <c r="D6" s="76" t="s">
        <v>39</v>
      </c>
      <c r="E6" s="77" t="s">
        <v>39</v>
      </c>
      <c r="F6" s="77" t="s">
        <v>39</v>
      </c>
      <c r="G6" s="77" t="s">
        <v>39</v>
      </c>
      <c r="H6" s="77" t="s">
        <v>39</v>
      </c>
      <c r="I6" s="77" t="s">
        <v>39</v>
      </c>
      <c r="J6" s="77" t="s">
        <v>39</v>
      </c>
      <c r="K6" s="77" t="s">
        <v>39</v>
      </c>
      <c r="L6" s="77" t="s">
        <v>39</v>
      </c>
      <c r="M6" s="77" t="s">
        <v>39</v>
      </c>
      <c r="N6" s="77" t="s">
        <v>39</v>
      </c>
      <c r="O6" s="77" t="s">
        <v>39</v>
      </c>
      <c r="P6" s="77" t="s">
        <v>39</v>
      </c>
      <c r="Q6" s="77" t="s">
        <v>39</v>
      </c>
      <c r="R6" s="77" t="s">
        <v>39</v>
      </c>
      <c r="S6" s="77" t="s">
        <v>39</v>
      </c>
      <c r="T6" s="77" t="s">
        <v>39</v>
      </c>
      <c r="U6" s="77" t="s">
        <v>39</v>
      </c>
      <c r="V6" s="77" t="s">
        <v>39</v>
      </c>
      <c r="W6" s="77" t="s">
        <v>39</v>
      </c>
      <c r="X6" s="77" t="s">
        <v>39</v>
      </c>
      <c r="Y6" s="77" t="s">
        <v>39</v>
      </c>
      <c r="Z6" s="75" t="s">
        <v>39</v>
      </c>
    </row>
    <row r="7" spans="1:26" ht="12.75" customHeight="1">
      <c r="A7" s="74" t="s">
        <v>39</v>
      </c>
      <c r="B7" s="73" t="s">
        <v>39</v>
      </c>
      <c r="C7" s="73" t="s">
        <v>39</v>
      </c>
      <c r="D7" s="76" t="s">
        <v>39</v>
      </c>
      <c r="E7" s="77" t="s">
        <v>39</v>
      </c>
      <c r="F7" s="77" t="s">
        <v>39</v>
      </c>
      <c r="G7" s="77" t="s">
        <v>39</v>
      </c>
      <c r="H7" s="77" t="s">
        <v>39</v>
      </c>
      <c r="I7" s="77" t="s">
        <v>39</v>
      </c>
      <c r="J7" s="77" t="s">
        <v>39</v>
      </c>
      <c r="K7" s="77" t="s">
        <v>39</v>
      </c>
      <c r="L7" s="77" t="s">
        <v>39</v>
      </c>
      <c r="M7" s="77" t="s">
        <v>39</v>
      </c>
      <c r="N7" s="77" t="s">
        <v>39</v>
      </c>
      <c r="O7" s="77" t="s">
        <v>39</v>
      </c>
      <c r="P7" s="77" t="s">
        <v>39</v>
      </c>
      <c r="Q7" s="77" t="s">
        <v>39</v>
      </c>
      <c r="R7" s="77" t="s">
        <v>39</v>
      </c>
      <c r="S7" s="77" t="s">
        <v>39</v>
      </c>
      <c r="T7" s="77" t="s">
        <v>39</v>
      </c>
      <c r="U7" s="77" t="s">
        <v>39</v>
      </c>
      <c r="V7" s="77" t="s">
        <v>39</v>
      </c>
      <c r="W7" s="77" t="s">
        <v>39</v>
      </c>
      <c r="X7" s="77" t="s">
        <v>39</v>
      </c>
      <c r="Y7" s="77" t="s">
        <v>39</v>
      </c>
      <c r="Z7" s="75" t="s">
        <v>39</v>
      </c>
    </row>
    <row r="8" spans="1:26" ht="13.5">
      <c r="A8" s="74" t="s">
        <v>63</v>
      </c>
      <c r="B8" s="73" t="s">
        <v>64</v>
      </c>
      <c r="C8" s="73" t="s">
        <v>65</v>
      </c>
      <c r="D8" s="48" t="s">
        <v>66</v>
      </c>
      <c r="E8" s="53">
        <v>1</v>
      </c>
      <c r="F8" s="53">
        <v>2</v>
      </c>
      <c r="G8" s="53">
        <v>3</v>
      </c>
      <c r="H8" s="53">
        <v>4</v>
      </c>
      <c r="I8" s="53">
        <v>5</v>
      </c>
      <c r="J8" s="53">
        <v>6</v>
      </c>
      <c r="K8" s="53">
        <v>7</v>
      </c>
      <c r="L8" s="53">
        <v>8</v>
      </c>
      <c r="M8" s="53">
        <v>9</v>
      </c>
      <c r="N8" s="53">
        <v>10</v>
      </c>
      <c r="O8" s="53">
        <v>11</v>
      </c>
      <c r="P8" s="53">
        <v>12</v>
      </c>
      <c r="Q8" s="53">
        <v>13</v>
      </c>
      <c r="R8" s="53">
        <v>14</v>
      </c>
      <c r="S8" s="53">
        <v>15</v>
      </c>
      <c r="T8" s="53">
        <v>16</v>
      </c>
      <c r="U8" s="53">
        <v>17</v>
      </c>
      <c r="V8" s="53">
        <v>18</v>
      </c>
      <c r="W8" s="53">
        <v>19</v>
      </c>
      <c r="X8" s="53">
        <v>20</v>
      </c>
      <c r="Y8" s="53">
        <v>21</v>
      </c>
      <c r="Z8" s="51">
        <v>22</v>
      </c>
    </row>
    <row r="9" spans="1:26" ht="13.5">
      <c r="A9" s="74" t="s">
        <v>39</v>
      </c>
      <c r="B9" s="73" t="s">
        <v>39</v>
      </c>
      <c r="C9" s="73" t="s">
        <v>39</v>
      </c>
      <c r="D9" s="48" t="s">
        <v>53</v>
      </c>
      <c r="E9" s="4">
        <v>302.4</v>
      </c>
      <c r="F9" s="4">
        <v>55.16</v>
      </c>
      <c r="G9" s="4">
        <v>7.61</v>
      </c>
      <c r="H9" s="4"/>
      <c r="I9" s="4"/>
      <c r="J9" s="4">
        <v>0.83</v>
      </c>
      <c r="K9" s="4">
        <v>1.66</v>
      </c>
      <c r="L9" s="4">
        <v>0.84</v>
      </c>
      <c r="M9" s="4">
        <v>0.35</v>
      </c>
      <c r="N9" s="4">
        <v>6.33</v>
      </c>
      <c r="O9" s="4">
        <v>13.8</v>
      </c>
      <c r="P9" s="4">
        <v>81.33</v>
      </c>
      <c r="Q9" s="4">
        <v>12.67</v>
      </c>
      <c r="R9" s="4">
        <v>11.23</v>
      </c>
      <c r="S9" s="4">
        <v>15</v>
      </c>
      <c r="T9" s="4">
        <v>5</v>
      </c>
      <c r="U9" s="4">
        <v>20</v>
      </c>
      <c r="V9" s="4"/>
      <c r="W9" s="4"/>
      <c r="X9" s="4"/>
      <c r="Y9" s="4"/>
      <c r="Z9" s="52">
        <v>70.59</v>
      </c>
    </row>
    <row r="10" spans="1:26" ht="13.5">
      <c r="A10" s="65">
        <v>201</v>
      </c>
      <c r="B10" s="66"/>
      <c r="C10" s="66"/>
      <c r="D10" s="37" t="s">
        <v>165</v>
      </c>
      <c r="E10" s="4">
        <v>32.19</v>
      </c>
      <c r="F10" s="4">
        <v>1.2</v>
      </c>
      <c r="G10" s="4"/>
      <c r="H10" s="4"/>
      <c r="I10" s="4"/>
      <c r="J10" s="4">
        <v>0.6</v>
      </c>
      <c r="K10" s="4">
        <v>1.2</v>
      </c>
      <c r="L10" s="4">
        <v>0.24</v>
      </c>
      <c r="M10" s="4">
        <v>0.25</v>
      </c>
      <c r="N10" s="4">
        <v>3.33</v>
      </c>
      <c r="O10" s="4">
        <v>10</v>
      </c>
      <c r="P10" s="4"/>
      <c r="Q10" s="4"/>
      <c r="R10" s="4">
        <v>3.86</v>
      </c>
      <c r="S10" s="4"/>
      <c r="T10" s="4"/>
      <c r="U10" s="4"/>
      <c r="V10" s="4"/>
      <c r="W10" s="4"/>
      <c r="X10" s="4"/>
      <c r="Y10" s="4"/>
      <c r="Z10" s="4">
        <v>11.51</v>
      </c>
    </row>
    <row r="11" spans="1:26" ht="13.5">
      <c r="A11" s="65">
        <v>20115</v>
      </c>
      <c r="B11" s="66"/>
      <c r="C11" s="66"/>
      <c r="D11" s="37" t="s">
        <v>148</v>
      </c>
      <c r="E11" s="4">
        <v>28.83</v>
      </c>
      <c r="F11" s="4">
        <v>1.01</v>
      </c>
      <c r="G11" s="4"/>
      <c r="H11" s="4"/>
      <c r="I11" s="4"/>
      <c r="J11" s="4">
        <v>0.5</v>
      </c>
      <c r="K11" s="4">
        <v>1.01</v>
      </c>
      <c r="L11" s="4"/>
      <c r="M11" s="4">
        <v>0.21</v>
      </c>
      <c r="N11" s="4">
        <v>3.33</v>
      </c>
      <c r="O11" s="4">
        <v>8.4</v>
      </c>
      <c r="P11" s="4"/>
      <c r="Q11" s="4"/>
      <c r="R11" s="4">
        <v>3.86</v>
      </c>
      <c r="S11" s="4"/>
      <c r="T11" s="4"/>
      <c r="U11" s="4"/>
      <c r="V11" s="4"/>
      <c r="W11" s="4"/>
      <c r="X11" s="4"/>
      <c r="Y11" s="4"/>
      <c r="Z11" s="4">
        <v>10.51</v>
      </c>
    </row>
    <row r="12" spans="1:26" ht="13.5">
      <c r="A12" s="65">
        <v>2011501</v>
      </c>
      <c r="B12" s="66"/>
      <c r="C12" s="66"/>
      <c r="D12" s="37" t="s">
        <v>149</v>
      </c>
      <c r="E12" s="4">
        <v>22.97</v>
      </c>
      <c r="F12" s="4">
        <v>1.01</v>
      </c>
      <c r="G12" s="4"/>
      <c r="H12" s="4"/>
      <c r="I12" s="4"/>
      <c r="J12" s="4">
        <v>0.5</v>
      </c>
      <c r="K12" s="4">
        <v>1.01</v>
      </c>
      <c r="L12" s="4"/>
      <c r="M12" s="4">
        <v>0.21</v>
      </c>
      <c r="N12" s="4">
        <v>3.33</v>
      </c>
      <c r="O12" s="4">
        <v>8.4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v>8.51</v>
      </c>
    </row>
    <row r="13" spans="1:26" ht="13.5">
      <c r="A13" s="65">
        <v>2011504</v>
      </c>
      <c r="B13" s="66"/>
      <c r="C13" s="66"/>
      <c r="D13" s="37" t="s">
        <v>150</v>
      </c>
      <c r="E13" s="4">
        <v>3.86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3.86</v>
      </c>
      <c r="S13" s="4"/>
      <c r="T13" s="4"/>
      <c r="U13" s="4"/>
      <c r="V13" s="4"/>
      <c r="W13" s="4"/>
      <c r="X13" s="4"/>
      <c r="Y13" s="4"/>
      <c r="Z13" s="4"/>
    </row>
    <row r="14" spans="1:26" ht="13.5">
      <c r="A14" s="65">
        <v>2011506</v>
      </c>
      <c r="B14" s="66"/>
      <c r="C14" s="66"/>
      <c r="D14" s="37" t="s">
        <v>151</v>
      </c>
      <c r="E14" s="4">
        <v>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v>2</v>
      </c>
    </row>
    <row r="15" spans="1:26" ht="13.5">
      <c r="A15" s="65">
        <v>20117</v>
      </c>
      <c r="B15" s="66"/>
      <c r="C15" s="66"/>
      <c r="D15" s="37" t="s">
        <v>152</v>
      </c>
      <c r="E15" s="4">
        <v>3.36</v>
      </c>
      <c r="F15" s="4">
        <v>0.19</v>
      </c>
      <c r="G15" s="4"/>
      <c r="H15" s="4"/>
      <c r="I15" s="4"/>
      <c r="J15" s="4">
        <v>0.1</v>
      </c>
      <c r="K15" s="4">
        <v>0.19</v>
      </c>
      <c r="L15" s="4">
        <v>0.24</v>
      </c>
      <c r="M15" s="4">
        <v>0.04</v>
      </c>
      <c r="N15" s="4"/>
      <c r="O15" s="4">
        <v>1.6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v>1</v>
      </c>
    </row>
    <row r="16" spans="1:26" ht="13.5">
      <c r="A16" s="65">
        <v>2011701</v>
      </c>
      <c r="B16" s="66"/>
      <c r="C16" s="66"/>
      <c r="D16" s="37" t="s">
        <v>149</v>
      </c>
      <c r="E16" s="4">
        <v>3.36</v>
      </c>
      <c r="F16" s="4">
        <v>0.19</v>
      </c>
      <c r="G16" s="4"/>
      <c r="H16" s="4"/>
      <c r="I16" s="4"/>
      <c r="J16" s="4">
        <v>0.1</v>
      </c>
      <c r="K16" s="4">
        <v>0.19</v>
      </c>
      <c r="L16" s="4">
        <v>0.24</v>
      </c>
      <c r="M16" s="4">
        <v>0.04</v>
      </c>
      <c r="N16" s="4"/>
      <c r="O16" s="4">
        <v>1.6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v>1</v>
      </c>
    </row>
    <row r="17" spans="1:26" ht="13.5">
      <c r="A17" s="65">
        <v>210</v>
      </c>
      <c r="B17" s="66"/>
      <c r="C17" s="66"/>
      <c r="D17" s="37" t="s">
        <v>162</v>
      </c>
      <c r="E17" s="4">
        <v>150.24</v>
      </c>
      <c r="F17" s="4">
        <v>25.46</v>
      </c>
      <c r="G17" s="4"/>
      <c r="H17" s="4"/>
      <c r="I17" s="4"/>
      <c r="J17" s="4">
        <v>0.23</v>
      </c>
      <c r="K17" s="4">
        <v>0.46</v>
      </c>
      <c r="L17" s="4">
        <v>0.6</v>
      </c>
      <c r="M17" s="4">
        <v>0.1</v>
      </c>
      <c r="N17" s="4">
        <v>3</v>
      </c>
      <c r="O17" s="4">
        <v>3.8</v>
      </c>
      <c r="P17" s="4">
        <v>47.47</v>
      </c>
      <c r="Q17" s="4">
        <v>7.67</v>
      </c>
      <c r="R17" s="4">
        <v>2.37</v>
      </c>
      <c r="S17" s="4">
        <v>5</v>
      </c>
      <c r="T17" s="4">
        <v>5</v>
      </c>
      <c r="U17" s="4">
        <v>20</v>
      </c>
      <c r="V17" s="4"/>
      <c r="W17" s="4"/>
      <c r="X17" s="4"/>
      <c r="Y17" s="4"/>
      <c r="Z17" s="4">
        <v>29.08</v>
      </c>
    </row>
    <row r="18" spans="1:26" ht="13.5">
      <c r="A18" s="65">
        <v>21004</v>
      </c>
      <c r="B18" s="66"/>
      <c r="C18" s="66"/>
      <c r="D18" s="49" t="s">
        <v>176</v>
      </c>
      <c r="E18" s="4">
        <v>0.93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0.93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>
      <c r="A19" s="65">
        <v>2100409</v>
      </c>
      <c r="B19" s="66"/>
      <c r="C19" s="69"/>
      <c r="D19" s="50" t="s">
        <v>177</v>
      </c>
      <c r="E19" s="4">
        <v>0.93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0.93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8" ht="13.5">
      <c r="A20" s="68">
        <v>21010</v>
      </c>
      <c r="B20" s="69"/>
      <c r="C20" s="66"/>
      <c r="D20" s="40" t="s">
        <v>170</v>
      </c>
      <c r="E20" s="41">
        <v>149.31</v>
      </c>
      <c r="F20" s="41">
        <v>25.46</v>
      </c>
      <c r="G20" s="41"/>
      <c r="H20" s="41"/>
      <c r="I20" s="41"/>
      <c r="J20" s="41">
        <v>0.23</v>
      </c>
      <c r="K20" s="41">
        <v>0.46</v>
      </c>
      <c r="L20" s="41">
        <v>0.6</v>
      </c>
      <c r="M20" s="41">
        <v>0.1</v>
      </c>
      <c r="N20" s="41">
        <v>3</v>
      </c>
      <c r="O20" s="41">
        <v>3.8</v>
      </c>
      <c r="P20" s="41">
        <v>46.54</v>
      </c>
      <c r="Q20" s="41">
        <v>7.67</v>
      </c>
      <c r="R20" s="41">
        <v>2.37</v>
      </c>
      <c r="S20" s="41">
        <v>5</v>
      </c>
      <c r="T20" s="41">
        <v>5</v>
      </c>
      <c r="U20" s="41">
        <v>20</v>
      </c>
      <c r="V20" s="41"/>
      <c r="W20" s="41"/>
      <c r="X20" s="41"/>
      <c r="Y20" s="41"/>
      <c r="Z20" s="41">
        <v>29.08</v>
      </c>
      <c r="AA20" s="42"/>
      <c r="AB20" s="42"/>
    </row>
    <row r="21" spans="1:28" ht="13.5">
      <c r="A21" s="68">
        <v>2101001</v>
      </c>
      <c r="B21" s="69"/>
      <c r="C21" s="66"/>
      <c r="D21" s="37" t="s">
        <v>149</v>
      </c>
      <c r="E21" s="41">
        <v>21</v>
      </c>
      <c r="F21" s="41">
        <v>0.46</v>
      </c>
      <c r="G21" s="41"/>
      <c r="H21" s="41"/>
      <c r="I21" s="41"/>
      <c r="J21" s="41">
        <v>0.23</v>
      </c>
      <c r="K21" s="41">
        <v>0.46</v>
      </c>
      <c r="L21" s="41">
        <v>0.6</v>
      </c>
      <c r="M21" s="41">
        <v>0.1</v>
      </c>
      <c r="N21" s="41"/>
      <c r="O21" s="41">
        <v>3.8</v>
      </c>
      <c r="P21" s="41">
        <v>12</v>
      </c>
      <c r="Q21" s="41"/>
      <c r="R21" s="41"/>
      <c r="S21" s="41"/>
      <c r="T21" s="41"/>
      <c r="U21" s="41"/>
      <c r="V21" s="41"/>
      <c r="W21" s="41"/>
      <c r="X21" s="41"/>
      <c r="Y21" s="41"/>
      <c r="Z21" s="41">
        <v>3.35</v>
      </c>
      <c r="AA21" s="42"/>
      <c r="AB21" s="42"/>
    </row>
    <row r="22" spans="1:28" ht="13.5">
      <c r="A22" s="68">
        <v>2101002</v>
      </c>
      <c r="B22" s="69"/>
      <c r="C22" s="66"/>
      <c r="D22" s="37" t="s">
        <v>166</v>
      </c>
      <c r="E22" s="41">
        <v>25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>
        <v>5</v>
      </c>
      <c r="U22" s="41">
        <v>20</v>
      </c>
      <c r="V22" s="41"/>
      <c r="W22" s="41"/>
      <c r="X22" s="41"/>
      <c r="Y22" s="41"/>
      <c r="Z22" s="41"/>
      <c r="AA22" s="42"/>
      <c r="AB22" s="42"/>
    </row>
    <row r="23" spans="1:28" ht="13.5">
      <c r="A23" s="68">
        <v>2101016</v>
      </c>
      <c r="B23" s="69"/>
      <c r="C23" s="66"/>
      <c r="D23" s="37" t="s">
        <v>169</v>
      </c>
      <c r="E23" s="41">
        <v>59.54</v>
      </c>
      <c r="F23" s="41">
        <v>25</v>
      </c>
      <c r="G23" s="41"/>
      <c r="H23" s="41"/>
      <c r="I23" s="41"/>
      <c r="J23" s="41"/>
      <c r="K23" s="41"/>
      <c r="L23" s="41"/>
      <c r="M23" s="41"/>
      <c r="N23" s="41"/>
      <c r="O23" s="41"/>
      <c r="P23" s="41">
        <v>14.54</v>
      </c>
      <c r="Q23" s="41"/>
      <c r="R23" s="41"/>
      <c r="S23" s="41"/>
      <c r="T23" s="41"/>
      <c r="U23" s="41"/>
      <c r="V23" s="41"/>
      <c r="W23" s="41"/>
      <c r="X23" s="41"/>
      <c r="Y23" s="41"/>
      <c r="Z23" s="41">
        <v>20</v>
      </c>
      <c r="AA23" s="42"/>
      <c r="AB23" s="42"/>
    </row>
    <row r="24" spans="1:28" ht="13.5">
      <c r="A24" s="68">
        <v>2101099</v>
      </c>
      <c r="B24" s="69"/>
      <c r="C24" s="66"/>
      <c r="D24" s="37" t="s">
        <v>171</v>
      </c>
      <c r="E24" s="41">
        <v>43.77</v>
      </c>
      <c r="F24" s="41"/>
      <c r="G24" s="41"/>
      <c r="H24" s="41"/>
      <c r="I24" s="41"/>
      <c r="J24" s="41"/>
      <c r="K24" s="41"/>
      <c r="L24" s="41"/>
      <c r="M24" s="41"/>
      <c r="N24" s="41">
        <v>3</v>
      </c>
      <c r="O24" s="41"/>
      <c r="P24" s="41">
        <v>20</v>
      </c>
      <c r="Q24" s="41">
        <v>7.67</v>
      </c>
      <c r="R24" s="41">
        <v>2.37</v>
      </c>
      <c r="S24" s="41">
        <v>5</v>
      </c>
      <c r="T24" s="41"/>
      <c r="U24" s="41"/>
      <c r="V24" s="41"/>
      <c r="W24" s="41"/>
      <c r="X24" s="41"/>
      <c r="Y24" s="41"/>
      <c r="Z24" s="41">
        <v>5.73</v>
      </c>
      <c r="AA24" s="42"/>
      <c r="AB24" s="42"/>
    </row>
    <row r="25" spans="1:27" ht="13.5">
      <c r="A25" s="68">
        <v>229</v>
      </c>
      <c r="B25" s="69"/>
      <c r="C25" s="66"/>
      <c r="D25" s="37" t="s">
        <v>175</v>
      </c>
      <c r="E25" s="41">
        <v>119.97</v>
      </c>
      <c r="F25" s="41">
        <v>28.5</v>
      </c>
      <c r="G25" s="41">
        <v>7.61</v>
      </c>
      <c r="H25" s="41"/>
      <c r="I25" s="41"/>
      <c r="J25" s="41"/>
      <c r="K25" s="41"/>
      <c r="L25" s="41"/>
      <c r="M25" s="41"/>
      <c r="N25" s="41"/>
      <c r="O25" s="41"/>
      <c r="P25" s="41">
        <v>33.86</v>
      </c>
      <c r="Q25" s="41">
        <v>5</v>
      </c>
      <c r="R25" s="41">
        <v>5</v>
      </c>
      <c r="S25" s="41">
        <v>10</v>
      </c>
      <c r="T25" s="41"/>
      <c r="U25" s="41"/>
      <c r="V25" s="41"/>
      <c r="W25" s="41"/>
      <c r="X25" s="41"/>
      <c r="Y25" s="41"/>
      <c r="Z25" s="41">
        <v>30</v>
      </c>
      <c r="AA25" s="42"/>
    </row>
    <row r="26" spans="1:27" ht="13.5">
      <c r="A26" s="68">
        <v>22999</v>
      </c>
      <c r="B26" s="69"/>
      <c r="C26" s="66"/>
      <c r="D26" s="37" t="s">
        <v>175</v>
      </c>
      <c r="E26" s="41">
        <v>119.97</v>
      </c>
      <c r="F26" s="41">
        <v>28.5</v>
      </c>
      <c r="G26" s="41">
        <v>7.61</v>
      </c>
      <c r="H26" s="41"/>
      <c r="I26" s="41"/>
      <c r="J26" s="41"/>
      <c r="K26" s="41"/>
      <c r="L26" s="41"/>
      <c r="M26" s="41"/>
      <c r="N26" s="41"/>
      <c r="O26" s="41"/>
      <c r="P26" s="41">
        <v>33.86</v>
      </c>
      <c r="Q26" s="41">
        <v>5</v>
      </c>
      <c r="R26" s="41">
        <v>5</v>
      </c>
      <c r="S26" s="41">
        <v>10</v>
      </c>
      <c r="T26" s="41"/>
      <c r="U26" s="41"/>
      <c r="V26" s="41"/>
      <c r="W26" s="41"/>
      <c r="X26" s="41"/>
      <c r="Y26" s="41"/>
      <c r="Z26" s="41">
        <v>30</v>
      </c>
      <c r="AA26" s="42"/>
    </row>
    <row r="27" spans="1:27" ht="13.5">
      <c r="A27" s="65">
        <v>2299901</v>
      </c>
      <c r="B27" s="66"/>
      <c r="C27" s="66"/>
      <c r="D27" s="37" t="s">
        <v>175</v>
      </c>
      <c r="E27" s="41">
        <v>119.97</v>
      </c>
      <c r="F27" s="41">
        <v>28.5</v>
      </c>
      <c r="G27" s="41">
        <v>7.61</v>
      </c>
      <c r="H27" s="41"/>
      <c r="I27" s="41"/>
      <c r="J27" s="41"/>
      <c r="K27" s="41"/>
      <c r="L27" s="41"/>
      <c r="M27" s="41"/>
      <c r="N27" s="41"/>
      <c r="O27" s="41"/>
      <c r="P27" s="41">
        <v>33.86</v>
      </c>
      <c r="Q27" s="41">
        <v>5</v>
      </c>
      <c r="R27" s="41">
        <v>5</v>
      </c>
      <c r="S27" s="41">
        <v>10</v>
      </c>
      <c r="T27" s="41"/>
      <c r="U27" s="41"/>
      <c r="V27" s="41"/>
      <c r="W27" s="41"/>
      <c r="X27" s="41"/>
      <c r="Y27" s="41"/>
      <c r="Z27" s="41">
        <v>30</v>
      </c>
      <c r="AA27" s="42"/>
    </row>
    <row r="28" spans="5:27" ht="12.75"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5:27" ht="12.75"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</sheetData>
  <sheetProtection/>
  <mergeCells count="48">
    <mergeCell ref="A20:C20"/>
    <mergeCell ref="A21:C21"/>
    <mergeCell ref="A22:C22"/>
    <mergeCell ref="X2:Z2"/>
    <mergeCell ref="A1:Z1"/>
    <mergeCell ref="I4:I7"/>
    <mergeCell ref="J4:J7"/>
    <mergeCell ref="K4:K7"/>
    <mergeCell ref="L4:L7"/>
    <mergeCell ref="A26:C26"/>
    <mergeCell ref="A27:C27"/>
    <mergeCell ref="A23:C23"/>
    <mergeCell ref="A24:C24"/>
    <mergeCell ref="A25:C25"/>
    <mergeCell ref="A19:C19"/>
    <mergeCell ref="M4:M7"/>
    <mergeCell ref="N4:N7"/>
    <mergeCell ref="O4:O7"/>
    <mergeCell ref="P4:P7"/>
    <mergeCell ref="A4:D4"/>
    <mergeCell ref="E4:E7"/>
    <mergeCell ref="F4:F7"/>
    <mergeCell ref="G4:G7"/>
    <mergeCell ref="H4:H7"/>
    <mergeCell ref="W4:W7"/>
    <mergeCell ref="X4:X7"/>
    <mergeCell ref="Y4:Y7"/>
    <mergeCell ref="T4:T7"/>
    <mergeCell ref="U4:U7"/>
    <mergeCell ref="Q4:Q7"/>
    <mergeCell ref="R4:R7"/>
    <mergeCell ref="S4:S7"/>
    <mergeCell ref="A10:C10"/>
    <mergeCell ref="A11:C11"/>
    <mergeCell ref="A12:C12"/>
    <mergeCell ref="Z4:Z7"/>
    <mergeCell ref="A5:C7"/>
    <mergeCell ref="D5:D7"/>
    <mergeCell ref="A8:A9"/>
    <mergeCell ref="B8:B9"/>
    <mergeCell ref="C8:C9"/>
    <mergeCell ref="V4:V7"/>
    <mergeCell ref="A17:C17"/>
    <mergeCell ref="A18:C18"/>
    <mergeCell ref="A13:C13"/>
    <mergeCell ref="A14:C14"/>
    <mergeCell ref="A15:C15"/>
    <mergeCell ref="A16:C16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8515625" style="0" customWidth="1"/>
    <col min="2" max="2" width="5.421875" style="0" customWidth="1"/>
    <col min="3" max="3" width="6.00390625" style="0" customWidth="1"/>
    <col min="6" max="6" width="5.7109375" style="0" customWidth="1"/>
    <col min="8" max="8" width="7.28125" style="0" customWidth="1"/>
    <col min="9" max="9" width="8.00390625" style="0" customWidth="1"/>
    <col min="10" max="10" width="7.7109375" style="0" customWidth="1"/>
    <col min="11" max="11" width="6.00390625" style="0" customWidth="1"/>
    <col min="12" max="12" width="5.421875" style="0" customWidth="1"/>
    <col min="13" max="13" width="5.00390625" style="0" customWidth="1"/>
    <col min="14" max="14" width="7.421875" style="0" customWidth="1"/>
    <col min="15" max="15" width="6.140625" style="0" customWidth="1"/>
    <col min="16" max="16" width="7.421875" style="0" customWidth="1"/>
    <col min="17" max="17" width="7.140625" style="0" customWidth="1"/>
    <col min="18" max="18" width="5.57421875" style="0" customWidth="1"/>
    <col min="19" max="19" width="7.00390625" style="0" customWidth="1"/>
  </cols>
  <sheetData>
    <row r="1" spans="1:19" ht="27">
      <c r="A1" s="56" t="s">
        <v>130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ht="15">
      <c r="S2" s="24" t="s">
        <v>131</v>
      </c>
    </row>
    <row r="3" spans="1:19" ht="15.75" thickBot="1">
      <c r="A3" s="44" t="s">
        <v>146</v>
      </c>
      <c r="S3" s="24" t="s">
        <v>48</v>
      </c>
    </row>
    <row r="4" spans="1:19" ht="13.5">
      <c r="A4" s="95" t="s">
        <v>29</v>
      </c>
      <c r="B4" s="94" t="s">
        <v>39</v>
      </c>
      <c r="C4" s="94" t="s">
        <v>39</v>
      </c>
      <c r="D4" s="94" t="s">
        <v>39</v>
      </c>
      <c r="E4" s="94" t="s">
        <v>53</v>
      </c>
      <c r="F4" s="94" t="s">
        <v>132</v>
      </c>
      <c r="G4" s="94" t="s">
        <v>133</v>
      </c>
      <c r="H4" s="94" t="s">
        <v>134</v>
      </c>
      <c r="I4" s="94" t="s">
        <v>135</v>
      </c>
      <c r="J4" s="94" t="s">
        <v>136</v>
      </c>
      <c r="K4" s="94" t="s">
        <v>137</v>
      </c>
      <c r="L4" s="94" t="s">
        <v>138</v>
      </c>
      <c r="M4" s="94" t="s">
        <v>139</v>
      </c>
      <c r="N4" s="94" t="s">
        <v>140</v>
      </c>
      <c r="O4" s="94" t="s">
        <v>141</v>
      </c>
      <c r="P4" s="94" t="s">
        <v>142</v>
      </c>
      <c r="Q4" s="94" t="s">
        <v>143</v>
      </c>
      <c r="R4" s="94" t="s">
        <v>144</v>
      </c>
      <c r="S4" s="82" t="s">
        <v>145</v>
      </c>
    </row>
    <row r="5" spans="1:19" ht="12.75">
      <c r="A5" s="85" t="s">
        <v>60</v>
      </c>
      <c r="B5" s="86" t="s">
        <v>39</v>
      </c>
      <c r="C5" s="87" t="s">
        <v>39</v>
      </c>
      <c r="D5" s="81" t="s">
        <v>61</v>
      </c>
      <c r="E5" s="81" t="s">
        <v>39</v>
      </c>
      <c r="F5" s="81" t="s">
        <v>39</v>
      </c>
      <c r="G5" s="81" t="s">
        <v>39</v>
      </c>
      <c r="H5" s="81" t="s">
        <v>39</v>
      </c>
      <c r="I5" s="81" t="s">
        <v>39</v>
      </c>
      <c r="J5" s="81" t="s">
        <v>39</v>
      </c>
      <c r="K5" s="81" t="s">
        <v>39</v>
      </c>
      <c r="L5" s="81" t="s">
        <v>39</v>
      </c>
      <c r="M5" s="81" t="s">
        <v>39</v>
      </c>
      <c r="N5" s="81" t="s">
        <v>39</v>
      </c>
      <c r="O5" s="81" t="s">
        <v>39</v>
      </c>
      <c r="P5" s="81" t="s">
        <v>39</v>
      </c>
      <c r="Q5" s="81" t="s">
        <v>39</v>
      </c>
      <c r="R5" s="81" t="s">
        <v>39</v>
      </c>
      <c r="S5" s="83" t="s">
        <v>39</v>
      </c>
    </row>
    <row r="6" spans="1:19" ht="12.75">
      <c r="A6" s="88" t="s">
        <v>39</v>
      </c>
      <c r="B6" s="89" t="s">
        <v>39</v>
      </c>
      <c r="C6" s="90" t="s">
        <v>39</v>
      </c>
      <c r="D6" s="81" t="s">
        <v>39</v>
      </c>
      <c r="E6" s="81" t="s">
        <v>39</v>
      </c>
      <c r="F6" s="81" t="s">
        <v>39</v>
      </c>
      <c r="G6" s="81" t="s">
        <v>39</v>
      </c>
      <c r="H6" s="81" t="s">
        <v>39</v>
      </c>
      <c r="I6" s="81" t="s">
        <v>39</v>
      </c>
      <c r="J6" s="81" t="s">
        <v>39</v>
      </c>
      <c r="K6" s="81" t="s">
        <v>39</v>
      </c>
      <c r="L6" s="81" t="s">
        <v>39</v>
      </c>
      <c r="M6" s="81" t="s">
        <v>39</v>
      </c>
      <c r="N6" s="81" t="s">
        <v>39</v>
      </c>
      <c r="O6" s="81" t="s">
        <v>39</v>
      </c>
      <c r="P6" s="81" t="s">
        <v>39</v>
      </c>
      <c r="Q6" s="81" t="s">
        <v>39</v>
      </c>
      <c r="R6" s="81" t="s">
        <v>39</v>
      </c>
      <c r="S6" s="83" t="s">
        <v>39</v>
      </c>
    </row>
    <row r="7" spans="1:19" ht="12.75">
      <c r="A7" s="91" t="s">
        <v>39</v>
      </c>
      <c r="B7" s="92" t="s">
        <v>39</v>
      </c>
      <c r="C7" s="93" t="s">
        <v>39</v>
      </c>
      <c r="D7" s="81" t="s">
        <v>39</v>
      </c>
      <c r="E7" s="81" t="s">
        <v>39</v>
      </c>
      <c r="F7" s="81" t="s">
        <v>39</v>
      </c>
      <c r="G7" s="81" t="s">
        <v>39</v>
      </c>
      <c r="H7" s="81" t="s">
        <v>39</v>
      </c>
      <c r="I7" s="81" t="s">
        <v>39</v>
      </c>
      <c r="J7" s="81" t="s">
        <v>39</v>
      </c>
      <c r="K7" s="81" t="s">
        <v>39</v>
      </c>
      <c r="L7" s="81" t="s">
        <v>39</v>
      </c>
      <c r="M7" s="81" t="s">
        <v>39</v>
      </c>
      <c r="N7" s="81" t="s">
        <v>39</v>
      </c>
      <c r="O7" s="81" t="s">
        <v>39</v>
      </c>
      <c r="P7" s="81" t="s">
        <v>39</v>
      </c>
      <c r="Q7" s="81" t="s">
        <v>39</v>
      </c>
      <c r="R7" s="81" t="s">
        <v>39</v>
      </c>
      <c r="S7" s="84" t="s">
        <v>39</v>
      </c>
    </row>
    <row r="8" spans="1:19" ht="13.5">
      <c r="A8" s="80" t="s">
        <v>63</v>
      </c>
      <c r="B8" s="81" t="s">
        <v>64</v>
      </c>
      <c r="C8" s="81" t="s">
        <v>65</v>
      </c>
      <c r="D8" s="34" t="s">
        <v>66</v>
      </c>
      <c r="E8" s="34" t="s">
        <v>67</v>
      </c>
      <c r="F8" s="34" t="s">
        <v>68</v>
      </c>
      <c r="G8" s="34" t="s">
        <v>69</v>
      </c>
      <c r="H8" s="34" t="s">
        <v>70</v>
      </c>
      <c r="I8" s="34" t="s">
        <v>71</v>
      </c>
      <c r="J8" s="34" t="s">
        <v>72</v>
      </c>
      <c r="K8" s="34" t="s">
        <v>73</v>
      </c>
      <c r="L8" s="34" t="s">
        <v>122</v>
      </c>
      <c r="M8" s="34" t="s">
        <v>123</v>
      </c>
      <c r="N8" s="34" t="s">
        <v>124</v>
      </c>
      <c r="O8" s="34" t="s">
        <v>125</v>
      </c>
      <c r="P8" s="34" t="s">
        <v>126</v>
      </c>
      <c r="Q8" s="34" t="s">
        <v>127</v>
      </c>
      <c r="R8" s="34" t="s">
        <v>128</v>
      </c>
      <c r="S8" s="34" t="s">
        <v>129</v>
      </c>
    </row>
    <row r="9" spans="1:19" ht="13.5">
      <c r="A9" s="80" t="s">
        <v>39</v>
      </c>
      <c r="B9" s="81" t="s">
        <v>39</v>
      </c>
      <c r="C9" s="81" t="s">
        <v>39</v>
      </c>
      <c r="D9" s="34" t="s">
        <v>53</v>
      </c>
      <c r="E9" s="28">
        <v>252.02</v>
      </c>
      <c r="F9" s="28"/>
      <c r="G9" s="28">
        <v>142.03</v>
      </c>
      <c r="H9" s="28"/>
      <c r="I9" s="28">
        <v>22.58</v>
      </c>
      <c r="J9" s="28">
        <v>9.44</v>
      </c>
      <c r="K9" s="28"/>
      <c r="L9" s="28"/>
      <c r="M9" s="28"/>
      <c r="N9" s="28">
        <v>0.1</v>
      </c>
      <c r="O9" s="28"/>
      <c r="P9" s="28">
        <v>77.87</v>
      </c>
      <c r="Q9" s="28"/>
      <c r="R9" s="28"/>
      <c r="S9" s="28"/>
    </row>
    <row r="10" spans="1:19" ht="13.5">
      <c r="A10" s="65">
        <v>201</v>
      </c>
      <c r="B10" s="66"/>
      <c r="C10" s="66"/>
      <c r="D10" s="19" t="s">
        <v>165</v>
      </c>
      <c r="E10" s="28">
        <v>9.52</v>
      </c>
      <c r="F10" s="28"/>
      <c r="G10" s="28"/>
      <c r="H10" s="28"/>
      <c r="I10" s="28"/>
      <c r="J10" s="28">
        <v>9.44</v>
      </c>
      <c r="K10" s="28"/>
      <c r="L10" s="28"/>
      <c r="M10" s="28"/>
      <c r="N10" s="28">
        <v>0.08</v>
      </c>
      <c r="O10" s="28"/>
      <c r="P10" s="28"/>
      <c r="Q10" s="28"/>
      <c r="R10" s="28"/>
      <c r="S10" s="28"/>
    </row>
    <row r="11" spans="1:19" ht="13.5">
      <c r="A11" s="65">
        <v>20115</v>
      </c>
      <c r="B11" s="66"/>
      <c r="C11" s="66"/>
      <c r="D11" s="19" t="s">
        <v>148</v>
      </c>
      <c r="E11" s="28">
        <v>8.97</v>
      </c>
      <c r="F11" s="28"/>
      <c r="G11" s="28"/>
      <c r="H11" s="28"/>
      <c r="I11" s="28"/>
      <c r="J11" s="28">
        <v>8.89</v>
      </c>
      <c r="K11" s="28"/>
      <c r="L11" s="28"/>
      <c r="M11" s="28"/>
      <c r="N11" s="28">
        <v>0.08</v>
      </c>
      <c r="O11" s="28"/>
      <c r="P11" s="28"/>
      <c r="Q11" s="28"/>
      <c r="R11" s="28"/>
      <c r="S11" s="28"/>
    </row>
    <row r="12" spans="1:19" ht="13.5">
      <c r="A12" s="65">
        <v>2011501</v>
      </c>
      <c r="B12" s="66"/>
      <c r="C12" s="66"/>
      <c r="D12" s="19" t="s">
        <v>149</v>
      </c>
      <c r="E12" s="28">
        <v>8.97</v>
      </c>
      <c r="F12" s="28"/>
      <c r="G12" s="28"/>
      <c r="H12" s="28"/>
      <c r="I12" s="28"/>
      <c r="J12" s="28">
        <v>8.89</v>
      </c>
      <c r="K12" s="28"/>
      <c r="L12" s="28"/>
      <c r="M12" s="28"/>
      <c r="N12" s="28">
        <v>0.08</v>
      </c>
      <c r="O12" s="28"/>
      <c r="P12" s="28"/>
      <c r="Q12" s="28"/>
      <c r="R12" s="28"/>
      <c r="S12" s="28"/>
    </row>
    <row r="13" spans="1:19" ht="13.5">
      <c r="A13" s="65">
        <v>20117</v>
      </c>
      <c r="B13" s="66"/>
      <c r="C13" s="66"/>
      <c r="D13" s="19" t="s">
        <v>152</v>
      </c>
      <c r="E13" s="28">
        <v>0.55</v>
      </c>
      <c r="F13" s="28"/>
      <c r="G13" s="28"/>
      <c r="H13" s="28"/>
      <c r="I13" s="28"/>
      <c r="J13" s="28">
        <v>0.55</v>
      </c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3.5">
      <c r="A14" s="65">
        <v>2011701</v>
      </c>
      <c r="B14" s="66"/>
      <c r="C14" s="66"/>
      <c r="D14" s="19" t="s">
        <v>149</v>
      </c>
      <c r="E14" s="28">
        <v>0.55</v>
      </c>
      <c r="F14" s="28"/>
      <c r="G14" s="28"/>
      <c r="H14" s="28"/>
      <c r="I14" s="28"/>
      <c r="J14" s="28">
        <v>0.55</v>
      </c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3.5">
      <c r="A15" s="65">
        <v>208</v>
      </c>
      <c r="B15" s="66"/>
      <c r="C15" s="66"/>
      <c r="D15" s="19" t="s">
        <v>156</v>
      </c>
      <c r="E15" s="28">
        <v>164.29</v>
      </c>
      <c r="F15" s="28"/>
      <c r="G15" s="28">
        <v>141.72</v>
      </c>
      <c r="H15" s="28"/>
      <c r="I15" s="28">
        <v>22.58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3.5">
      <c r="A16" s="65">
        <v>20805</v>
      </c>
      <c r="B16" s="66"/>
      <c r="C16" s="66"/>
      <c r="D16" s="19" t="s">
        <v>157</v>
      </c>
      <c r="E16" s="28">
        <v>141.72</v>
      </c>
      <c r="F16" s="28"/>
      <c r="G16" s="28">
        <v>141.72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3.5">
      <c r="A17" s="68">
        <v>2080501</v>
      </c>
      <c r="B17" s="69"/>
      <c r="C17" s="66"/>
      <c r="D17" s="19" t="s">
        <v>158</v>
      </c>
      <c r="E17" s="28">
        <v>141.45</v>
      </c>
      <c r="F17" s="28"/>
      <c r="G17" s="28">
        <v>141.45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3.5">
      <c r="A18" s="65">
        <v>2080502</v>
      </c>
      <c r="B18" s="66"/>
      <c r="C18" s="66"/>
      <c r="D18" s="19" t="s">
        <v>159</v>
      </c>
      <c r="E18" s="28">
        <v>0.27</v>
      </c>
      <c r="F18" s="28"/>
      <c r="G18" s="28">
        <v>0.27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13.5">
      <c r="A19" s="65">
        <v>20808</v>
      </c>
      <c r="B19" s="66"/>
      <c r="C19" s="66"/>
      <c r="D19" s="19" t="s">
        <v>160</v>
      </c>
      <c r="E19" s="28">
        <v>22.58</v>
      </c>
      <c r="F19" s="28"/>
      <c r="G19" s="28"/>
      <c r="H19" s="28"/>
      <c r="I19" s="28">
        <v>22.58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3.5">
      <c r="A20" s="65">
        <v>2080801</v>
      </c>
      <c r="B20" s="66"/>
      <c r="C20" s="66"/>
      <c r="D20" s="19" t="s">
        <v>161</v>
      </c>
      <c r="E20" s="28">
        <v>22.58</v>
      </c>
      <c r="F20" s="28"/>
      <c r="G20" s="28"/>
      <c r="H20" s="28"/>
      <c r="I20" s="28">
        <v>22.58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3.5">
      <c r="A21" s="65">
        <v>210</v>
      </c>
      <c r="B21" s="66"/>
      <c r="C21" s="66"/>
      <c r="D21" s="19" t="s">
        <v>162</v>
      </c>
      <c r="E21" s="28">
        <v>0.33</v>
      </c>
      <c r="F21" s="28"/>
      <c r="G21" s="28">
        <v>0.32</v>
      </c>
      <c r="H21" s="28"/>
      <c r="I21" s="28"/>
      <c r="J21" s="28"/>
      <c r="K21" s="28"/>
      <c r="L21" s="28"/>
      <c r="M21" s="28"/>
      <c r="N21" s="28">
        <v>0.01</v>
      </c>
      <c r="O21" s="28"/>
      <c r="P21" s="28"/>
      <c r="Q21" s="28"/>
      <c r="R21" s="28"/>
      <c r="S21" s="28"/>
    </row>
    <row r="22" spans="1:19" ht="13.5">
      <c r="A22" s="68">
        <v>21010</v>
      </c>
      <c r="B22" s="69"/>
      <c r="C22" s="66"/>
      <c r="D22" s="19" t="s">
        <v>170</v>
      </c>
      <c r="E22" s="38">
        <v>0.33</v>
      </c>
      <c r="F22" s="38"/>
      <c r="G22" s="38">
        <v>0.32</v>
      </c>
      <c r="H22" s="38"/>
      <c r="I22" s="38"/>
      <c r="J22" s="38"/>
      <c r="K22" s="38"/>
      <c r="L22" s="38"/>
      <c r="M22" s="38"/>
      <c r="N22" s="38">
        <v>0.01</v>
      </c>
      <c r="O22" s="38"/>
      <c r="P22" s="38"/>
      <c r="Q22" s="38"/>
      <c r="R22" s="38"/>
      <c r="S22" s="38"/>
    </row>
    <row r="23" spans="1:19" ht="13.5">
      <c r="A23" s="68">
        <v>2101001</v>
      </c>
      <c r="B23" s="69"/>
      <c r="C23" s="66"/>
      <c r="D23" s="37" t="s">
        <v>149</v>
      </c>
      <c r="E23" s="4">
        <v>0.33</v>
      </c>
      <c r="F23" s="38"/>
      <c r="G23" s="38">
        <v>0.32</v>
      </c>
      <c r="H23" s="38"/>
      <c r="I23" s="38"/>
      <c r="J23" s="38"/>
      <c r="K23" s="38"/>
      <c r="L23" s="38"/>
      <c r="M23" s="38"/>
      <c r="N23" s="38">
        <v>0.01</v>
      </c>
      <c r="O23" s="39"/>
      <c r="P23" s="39"/>
      <c r="Q23" s="39"/>
      <c r="R23" s="39"/>
      <c r="S23" s="39"/>
    </row>
    <row r="24" spans="1:19" ht="13.5">
      <c r="A24" s="68">
        <v>221</v>
      </c>
      <c r="B24" s="69"/>
      <c r="C24" s="66"/>
      <c r="D24" s="37" t="s">
        <v>172</v>
      </c>
      <c r="E24" s="39">
        <v>77.87</v>
      </c>
      <c r="F24" s="45"/>
      <c r="G24" s="39"/>
      <c r="H24" s="39"/>
      <c r="I24" s="39"/>
      <c r="J24" s="39"/>
      <c r="K24" s="39"/>
      <c r="L24" s="39"/>
      <c r="M24" s="39"/>
      <c r="N24" s="39"/>
      <c r="O24" s="39"/>
      <c r="P24" s="39">
        <v>77.87</v>
      </c>
      <c r="Q24" s="39"/>
      <c r="R24" s="39"/>
      <c r="S24" s="39"/>
    </row>
    <row r="25" spans="1:19" ht="13.5">
      <c r="A25" s="68">
        <v>22102</v>
      </c>
      <c r="B25" s="69"/>
      <c r="C25" s="66"/>
      <c r="D25" s="37" t="s">
        <v>173</v>
      </c>
      <c r="E25" s="39">
        <v>77.87</v>
      </c>
      <c r="F25" s="45"/>
      <c r="G25" s="39"/>
      <c r="H25" s="39"/>
      <c r="I25" s="39"/>
      <c r="J25" s="39"/>
      <c r="K25" s="39"/>
      <c r="L25" s="39"/>
      <c r="M25" s="39"/>
      <c r="N25" s="39"/>
      <c r="O25" s="39"/>
      <c r="P25" s="39">
        <v>77.87</v>
      </c>
      <c r="Q25" s="39"/>
      <c r="R25" s="39"/>
      <c r="S25" s="39"/>
    </row>
    <row r="26" spans="1:19" ht="13.5">
      <c r="A26" s="68">
        <v>2210201</v>
      </c>
      <c r="B26" s="69"/>
      <c r="C26" s="66"/>
      <c r="D26" s="37" t="s">
        <v>174</v>
      </c>
      <c r="E26" s="39">
        <v>77.87</v>
      </c>
      <c r="F26" s="45"/>
      <c r="G26" s="39"/>
      <c r="H26" s="39"/>
      <c r="I26" s="39"/>
      <c r="J26" s="39"/>
      <c r="K26" s="39"/>
      <c r="L26" s="39"/>
      <c r="M26" s="39"/>
      <c r="N26" s="39"/>
      <c r="O26" s="39"/>
      <c r="P26" s="39">
        <v>77.87</v>
      </c>
      <c r="Q26" s="39"/>
      <c r="R26" s="39"/>
      <c r="S26" s="39"/>
    </row>
  </sheetData>
  <sheetProtection/>
  <mergeCells count="39">
    <mergeCell ref="A1:S1"/>
    <mergeCell ref="A4:D4"/>
    <mergeCell ref="E4:E7"/>
    <mergeCell ref="F4:F7"/>
    <mergeCell ref="G4:G7"/>
    <mergeCell ref="H4:H7"/>
    <mergeCell ref="L4:L7"/>
    <mergeCell ref="Q4:Q7"/>
    <mergeCell ref="R4:R7"/>
    <mergeCell ref="A26:C26"/>
    <mergeCell ref="A23:C23"/>
    <mergeCell ref="A24:C24"/>
    <mergeCell ref="A25:C25"/>
    <mergeCell ref="S4:S7"/>
    <mergeCell ref="A5:C7"/>
    <mergeCell ref="D5:D7"/>
    <mergeCell ref="M4:M7"/>
    <mergeCell ref="N4:N7"/>
    <mergeCell ref="O4:O7"/>
    <mergeCell ref="P4:P7"/>
    <mergeCell ref="I4:I7"/>
    <mergeCell ref="J4:J7"/>
    <mergeCell ref="K4:K7"/>
    <mergeCell ref="A13:C13"/>
    <mergeCell ref="A14:C14"/>
    <mergeCell ref="A15:C15"/>
    <mergeCell ref="A11:C11"/>
    <mergeCell ref="A12:C12"/>
    <mergeCell ref="A8:A9"/>
    <mergeCell ref="B8:B9"/>
    <mergeCell ref="C8:C9"/>
    <mergeCell ref="A10:C10"/>
    <mergeCell ref="A22:C22"/>
    <mergeCell ref="A20:C20"/>
    <mergeCell ref="A21:C21"/>
    <mergeCell ref="A16:C16"/>
    <mergeCell ref="A17:C17"/>
    <mergeCell ref="A18:C18"/>
    <mergeCell ref="A19:C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7.421875" style="0" customWidth="1"/>
    <col min="2" max="2" width="18.7109375" style="0" customWidth="1"/>
    <col min="3" max="3" width="17.8515625" style="0" customWidth="1"/>
    <col min="4" max="4" width="16.421875" style="0" customWidth="1"/>
    <col min="5" max="5" width="16.140625" style="0" customWidth="1"/>
    <col min="6" max="6" width="14.140625" style="0" customWidth="1"/>
    <col min="7" max="7" width="19.7109375" style="0" customWidth="1"/>
  </cols>
  <sheetData>
    <row r="1" spans="1:7" ht="51.75" customHeight="1">
      <c r="A1" s="96" t="s">
        <v>91</v>
      </c>
      <c r="B1" s="96"/>
      <c r="C1" s="96"/>
      <c r="D1" s="96"/>
      <c r="E1" s="96"/>
      <c r="F1" s="96"/>
      <c r="G1" s="96"/>
    </row>
    <row r="2" spans="1:7" s="33" customFormat="1" ht="15">
      <c r="A2" s="46" t="s">
        <v>147</v>
      </c>
      <c r="B2" s="30"/>
      <c r="C2" s="31" t="s">
        <v>51</v>
      </c>
      <c r="D2" s="30"/>
      <c r="E2" s="30"/>
      <c r="F2" s="30"/>
      <c r="G2" s="32" t="s">
        <v>52</v>
      </c>
    </row>
    <row r="3" spans="1:7" ht="38.25" customHeight="1">
      <c r="A3" s="97" t="s">
        <v>92</v>
      </c>
      <c r="B3" s="97" t="s">
        <v>93</v>
      </c>
      <c r="C3" s="97"/>
      <c r="D3" s="97"/>
      <c r="E3" s="97"/>
      <c r="F3" s="97"/>
      <c r="G3" s="97"/>
    </row>
    <row r="4" spans="1:7" ht="38.25" customHeight="1">
      <c r="A4" s="97"/>
      <c r="B4" s="97" t="s">
        <v>53</v>
      </c>
      <c r="C4" s="97" t="s">
        <v>94</v>
      </c>
      <c r="D4" s="97" t="s">
        <v>95</v>
      </c>
      <c r="E4" s="97"/>
      <c r="F4" s="97"/>
      <c r="G4" s="97" t="s">
        <v>96</v>
      </c>
    </row>
    <row r="5" spans="1:7" ht="38.25" customHeight="1">
      <c r="A5" s="97"/>
      <c r="B5" s="97"/>
      <c r="C5" s="97"/>
      <c r="D5" s="35" t="s">
        <v>62</v>
      </c>
      <c r="E5" s="35" t="s">
        <v>97</v>
      </c>
      <c r="F5" s="35" t="s">
        <v>98</v>
      </c>
      <c r="G5" s="97"/>
    </row>
    <row r="6" spans="1:7" ht="38.25" customHeight="1">
      <c r="A6" s="47" t="s">
        <v>178</v>
      </c>
      <c r="B6" s="36">
        <f>SUM(C6+D6+G6)</f>
        <v>26.52</v>
      </c>
      <c r="C6" s="36"/>
      <c r="D6" s="36">
        <f>SUM(E6+F6)</f>
        <v>24</v>
      </c>
      <c r="E6" s="36"/>
      <c r="F6" s="36">
        <v>24</v>
      </c>
      <c r="G6" s="36">
        <v>2.52</v>
      </c>
    </row>
  </sheetData>
  <sheetProtection/>
  <mergeCells count="7">
    <mergeCell ref="A1:G1"/>
    <mergeCell ref="A3:A5"/>
    <mergeCell ref="B3:G3"/>
    <mergeCell ref="B4:B5"/>
    <mergeCell ref="C4:C5"/>
    <mergeCell ref="D4:F4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2016-09-21T02:03:20Z</cp:lastPrinted>
  <dcterms:modified xsi:type="dcterms:W3CDTF">2016-09-21T02:03:43Z</dcterms:modified>
  <cp:category/>
  <cp:version/>
  <cp:contentType/>
  <cp:contentStatus/>
</cp:coreProperties>
</file>