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/>
  <calcPr fullCalcOnLoad="1"/>
</workbook>
</file>

<file path=xl/sharedStrings.xml><?xml version="1.0" encoding="utf-8"?>
<sst xmlns="http://schemas.openxmlformats.org/spreadsheetml/2006/main" count="748" uniqueCount="388">
  <si>
    <t>中共北川羌族自治县委巡察工作领导小组办公室</t>
  </si>
  <si>
    <t>2018年部门预算</t>
  </si>
  <si>
    <t>报送日期：     年   月  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</si>
  <si>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</si>
  <si>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</si>
  <si>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</si>
  <si>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</si>
  <si>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</si>
  <si>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</si>
  <si>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</si>
  <si>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</si>
  <si>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</si>
  <si>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</si>
  <si>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</si>
  <si>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</si>
  <si>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</si>
  <si>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</si>
  <si>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</si>
  <si>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</si>
  <si>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</si>
  <si>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</si>
  <si>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</si>
  <si>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</si>
  <si>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</si>
  <si>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</si>
  <si>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</si>
  <si>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</si>
  <si>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</si>
  <si>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</si>
  <si>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</si>
  <si>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</si>
  <si>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</si>
  <si>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</si>
  <si>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</si>
  <si>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</si>
  <si>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</si>
  <si>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</si>
  <si>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</si>
  <si>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</si>
  <si>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</si>
  <si>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</si>
  <si>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</si>
  <si>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</si>
  <si>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</si>
  <si>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</si>
  <si>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</si>
  <si>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</si>
  <si>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</si>
  <si>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</si>
  <si>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</si>
  <si>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</si>
  <si>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</si>
  <si>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</si>
  <si>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</si>
  <si>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</si>
  <si>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</si>
  <si>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</si>
  <si>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</si>
  <si>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</si>
  <si>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</si>
  <si>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</si>
  <si>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</si>
  <si>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</si>
  <si>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</si>
  <si>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</si>
  <si>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</si>
  <si>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</si>
  <si>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</si>
  <si>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</si>
  <si>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</si>
  <si>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</si>
  <si>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</si>
  <si>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</si>
  <si>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</si>
  <si>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</si>
  <si>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</si>
  <si>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</si>
  <si>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</si>
  <si>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</si>
  <si>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</si>
  <si>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439001</t>
  </si>
  <si>
    <t>巡察办</t>
  </si>
  <si>
    <t>201</t>
  </si>
  <si>
    <t xml:space="preserve">  一般公共服务支出</t>
  </si>
  <si>
    <t>10</t>
  </si>
  <si>
    <t xml:space="preserve">    人力资源事务</t>
  </si>
  <si>
    <t xml:space="preserve">  201</t>
  </si>
  <si>
    <t xml:space="preserve">  10</t>
  </si>
  <si>
    <t>01</t>
  </si>
  <si>
    <t xml:space="preserve">  439001</t>
  </si>
  <si>
    <t xml:space="preserve">      行政运行</t>
  </si>
  <si>
    <t>11</t>
  </si>
  <si>
    <t xml:space="preserve">    纪检监察事务</t>
  </si>
  <si>
    <t xml:space="preserve">  11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</si>
  <si>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</si>
  <si>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</si>
  <si>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</si>
  <si>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</si>
  <si>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</si>
  <si>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</si>
  <si>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</si>
  <si>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</si>
  <si>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</si>
  <si>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</si>
  <si>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</si>
  <si>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 xml:space="preserve">    行政事业单位医疗</t>
  </si>
  <si>
    <t xml:space="preserve">  210</t>
  </si>
  <si>
    <t xml:space="preserve">      行政单位医疗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</si>
  <si>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</si>
  <si>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</si>
  <si>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</si>
  <si>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</si>
  <si>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</si>
  <si>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</si>
  <si>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</si>
  <si>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</si>
  <si>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</si>
  <si>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</si>
  <si>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</si>
  <si>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</si>
  <si>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</si>
  <si>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</si>
  <si>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</si>
  <si>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</si>
  <si>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</si>
  <si>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</si>
  <si>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</si>
  <si>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</si>
  <si>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</si>
  <si>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</si>
  <si>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</si>
  <si>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</si>
  <si>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</si>
  <si>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</si>
  <si>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</si>
  <si>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</si>
  <si>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</si>
  <si>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</si>
  <si>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</si>
  <si>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</si>
  <si>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</si>
  <si>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</si>
  <si>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</si>
  <si>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</si>
  <si>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</si>
  <si>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</si>
  <si>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</si>
  <si>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</si>
  <si>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</si>
  <si>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</si>
  <si>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</si>
  <si>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</si>
  <si>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</si>
  <si>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</si>
  <si>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</si>
  <si>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</si>
  <si>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</si>
  <si>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</si>
  <si>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</si>
  <si>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</si>
  <si>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</si>
  <si>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</si>
  <si>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</si>
  <si>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</si>
  <si>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</si>
  <si>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</si>
  <si>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</si>
  <si>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</si>
  <si>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县级当年财政拨款安排</t>
  </si>
  <si>
    <t>市级提前通知专项转移支付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</si>
  <si>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</si>
  <si>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</si>
  <si>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</si>
  <si>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</si>
  <si>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</si>
  <si>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</si>
  <si>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机关工资福利支出（政府）</t>
  </si>
  <si>
    <t xml:space="preserve">  501</t>
  </si>
  <si>
    <t>50101</t>
  </si>
  <si>
    <t xml:space="preserve">    工资奖金津补贴（政府）</t>
  </si>
  <si>
    <t>50102</t>
  </si>
  <si>
    <t xml:space="preserve">    社会保障缴费（政府）</t>
  </si>
  <si>
    <t>50199</t>
  </si>
  <si>
    <t xml:space="preserve">    其他工资福利支出（政府）</t>
  </si>
  <si>
    <t>50103</t>
  </si>
  <si>
    <t xml:space="preserve">    住房公积金（政府）</t>
  </si>
  <si>
    <t>502</t>
  </si>
  <si>
    <t xml:space="preserve">  机关商品和服务支出（政府）</t>
  </si>
  <si>
    <t xml:space="preserve">  502</t>
  </si>
  <si>
    <t>50201</t>
  </si>
  <si>
    <t xml:space="preserve">    办公经费（政府）</t>
  </si>
  <si>
    <t>50206</t>
  </si>
  <si>
    <t xml:space="preserve">    公务接待费（政府）</t>
  </si>
  <si>
    <t>50299</t>
  </si>
  <si>
    <t xml:space="preserve">    其他商品和服务支出（政府）</t>
  </si>
  <si>
    <t>509</t>
  </si>
  <si>
    <t xml:space="preserve">  对个人和家庭的补助（政府）</t>
  </si>
  <si>
    <t xml:space="preserve">  509</t>
  </si>
  <si>
    <t>50901</t>
  </si>
  <si>
    <t xml:space="preserve">    社会福利和救助（政府）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</si>
  <si>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</si>
  <si>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</si>
  <si>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</si>
  <si>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</si>
  <si>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</si>
  <si>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</si>
  <si>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</si>
  <si>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</si>
  <si>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</si>
  <si>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</si>
  <si>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</si>
  <si>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</si>
  <si>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</si>
  <si>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</si>
  <si>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</si>
  <si>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</si>
  <si>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</si>
  <si>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</si>
  <si>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</si>
  <si>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</si>
  <si>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</si>
  <si>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</si>
  <si>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</si>
  <si>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</si>
  <si>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</si>
  <si>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</si>
  <si>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</si>
  <si>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</si>
  <si>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</si>
  <si>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</si>
  <si>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</si>
  <si>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</si>
  <si>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</si>
  <si>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</si>
  <si>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</si>
  <si>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</si>
  <si>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</si>
  <si>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</si>
  <si>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</si>
  <si>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</si>
  <si>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</si>
  <si>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</si>
  <si>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</si>
  <si>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</si>
  <si>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</si>
  <si>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</si>
  <si>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</si>
  <si>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</si>
  <si>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</si>
  <si>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</si>
  <si>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</si>
  <si>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</si>
  <si>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</si>
  <si>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</si>
  <si>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</si>
  <si>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</si>
  <si>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</si>
  <si>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</si>
  <si>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</si>
  <si>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</si>
  <si>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</si>
  <si>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</si>
  <si>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</si>
  <si>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</si>
  <si>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</si>
  <si>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</si>
  <si>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</si>
  <si>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</si>
  <si>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</si>
  <si>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</si>
  <si>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</si>
  <si>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</si>
  <si>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</si>
  <si>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</si>
  <si>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</si>
  <si>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</si>
  <si>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</si>
  <si>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</si>
  <si>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</si>
  <si>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</si>
  <si>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</si>
  <si>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</si>
  <si>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</si>
  <si>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</si>
  <si>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</si>
  <si>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</si>
  <si>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</si>
  <si>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</si>
  <si>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</si>
  <si>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</si>
  <si>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</si>
  <si>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</si>
  <si>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</si>
  <si>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</si>
  <si>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</si>
  <si>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</si>
  <si>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</si>
  <si>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</si>
  <si>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</si>
  <si>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</si>
  <si>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</si>
  <si>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</si>
  <si>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</si>
  <si>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</si>
  <si>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</si>
  <si>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</si>
  <si>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</si>
  <si>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</si>
  <si>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</si>
  <si>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</si>
  <si>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</si>
  <si>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</si>
  <si>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</si>
  <si>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</si>
  <si>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</si>
  <si>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</si>
  <si>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</si>
  <si>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</si>
  <si>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  住房公积金</t>
  </si>
  <si>
    <t>30199</t>
  </si>
  <si>
    <t xml:space="preserve">    其他工资福利支出</t>
  </si>
  <si>
    <t>302</t>
  </si>
  <si>
    <t xml:space="preserve">  商品和服务支出</t>
  </si>
  <si>
    <t xml:space="preserve">  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</si>
  <si>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</si>
  <si>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</si>
  <si>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</si>
  <si>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</si>
  <si>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</si>
  <si>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</si>
  <si>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</si>
  <si>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</si>
  <si>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30208</t>
  </si>
  <si>
    <t xml:space="preserve">    取暖费</t>
  </si>
  <si>
    <t>30211</t>
  </si>
  <si>
    <t xml:space="preserve">    差旅费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</si>
  <si>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</si>
  <si>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</si>
  <si>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</si>
  <si>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</si>
  <si>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</si>
  <si>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</si>
  <si>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</si>
  <si>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</si>
  <si>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</si>
  <si>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</si>
  <si>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</si>
  <si>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</si>
  <si>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</si>
  <si>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30309</t>
  </si>
  <si>
    <t xml:space="preserve">    奖励金</t>
  </si>
  <si>
    <t>表3-2</t>
  </si>
  <si>
    <t>一般公共预算项目支出预算表</t>
  </si>
  <si>
    <t>单位名称（项目）</t>
  </si>
  <si>
    <t>绩效目标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</si>
  <si>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</si>
  <si>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</si>
  <si>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</si>
  <si>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</si>
  <si>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</si>
  <si>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</si>
  <si>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</si>
  <si>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</si>
  <si>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</si>
  <si>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</si>
  <si>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</si>
  <si>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</si>
  <si>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</si>
  <si>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</si>
  <si>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</si>
  <si>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</si>
  <si>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</si>
  <si>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</si>
  <si>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</si>
  <si>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</si>
  <si>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当年财政拨款收入安排</t>
  </si>
  <si>
    <t>事业收入资金安排</t>
  </si>
  <si>
    <t>经营收入安排</t>
  </si>
  <si>
    <t>其他资金安排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</si>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</sst>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9"/>
  <sheetViews>
    <sheetView zoomScalePageLayoutView="0" workbookViewId="0" topLeftCell="A1">
      <selection activeCell="A1" sqref="A1"/>
    </sheetView>
  </sheetViews>
  <sheetFormatPr defaultColWidth="9.140625" defaultRowHeight="15"/>
  <sheetData>
    <row r="3" ht="13.5">
      <c r="A3" t="s">
        <v>0</v>
      </c>
    </row>
    <row r="4" ht="13.5">
      <c r="A4" t="s">
        <v>1</v>
      </c>
    </row>
    <row r="5" ht="13.5">
      <c r="A5">
        <v>3.637978807091713E-12</v>
      </c>
    </row>
    <row r="9" ht="13.5">
      <c r="A9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H2" t="s">
        <v>355</v>
      </c>
    </row>
    <row r="3" ht="13.5">
      <c r="A3" t="s">
        <v>356</v>
      </c>
    </row>
    <row r="4" ht="13.5">
      <c r="H4" t="s">
        <v>5</v>
      </c>
    </row>
    <row r="5" spans="1:3" ht="13.5">
      <c r="A5" t="s">
        <v>357</v>
      </c>
      <c r="B5" t="s">
        <v>358</v>
      </c>
      <c r="C5" t="s">
        <v>359</v>
      </c>
    </row>
    <row r="6" spans="3:8" ht="13.5">
      <c r="C6" t="s">
        <v>57</v>
      </c>
      <c r="D6" t="s">
        <v>235</v>
      </c>
      <c r="E6" t="s">
        <v>360</v>
      </c>
      <c r="H6" t="s">
        <v>240</v>
      </c>
    </row>
    <row r="7" spans="5:7" ht="13.5">
      <c r="E7" t="s">
        <v>72</v>
      </c>
      <c r="F7" t="s">
        <v>361</v>
      </c>
      <c r="G7" t="s">
        <v>248</v>
      </c>
    </row>
    <row r="8" spans="2:8" ht="13.5">
      <c r="B8" t="s">
        <v>57</v>
      </c>
      <c r="C8">
        <v>2400</v>
      </c>
      <c r="D8">
        <v>0</v>
      </c>
      <c r="E8">
        <v>0</v>
      </c>
      <c r="F8">
        <v>0</v>
      </c>
      <c r="G8">
        <v>0</v>
      </c>
      <c r="H8">
        <v>2400</v>
      </c>
    </row>
    <row r="9" spans="1:8" ht="13.5">
      <c r="A9" t="s">
        <v>80</v>
      </c>
      <c r="B9" t="s">
        <v>81</v>
      </c>
      <c r="C9">
        <v>2400</v>
      </c>
      <c r="D9">
        <v>0</v>
      </c>
      <c r="E9">
        <v>0</v>
      </c>
      <c r="F9">
        <v>0</v>
      </c>
      <c r="G9">
        <v>0</v>
      </c>
      <c r="H9">
        <v>2400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H2" t="s">
        <v>362</v>
      </c>
    </row>
    <row r="3" ht="13.5">
      <c r="A3" t="s">
        <v>363</v>
      </c>
    </row>
    <row r="4" spans="1:8" ht="13.5">
      <c r="H4" t="s">
        <v>5</v>
      </c>
    </row>
    <row r="5" spans="1:6" ht="13.5">
      <c r="A5" t="s">
        <v>56</v>
      </c>
      <c r="F5" t="s">
        <v>365</v>
      </c>
    </row>
    <row r="6" spans="1:8" ht="13.5">
      <c r="A6" t="s">
        <v>67</v>
      </c>
      <c r="D6" t="s">
        <v>68</v>
      </c>
      <c r="E6" t="s">
        <v>121</v>
      </c>
      <c r="F6" t="s">
        <v>57</v>
      </c>
      <c r="G6" t="s">
        <v>117</v>
      </c>
      <c r="H6" t="s">
        <v>118</v>
      </c>
    </row>
    <row r="7" spans="1:3" ht="13.5">
      <c r="A7" t="s">
        <v>77</v>
      </c>
      <c r="B7" t="s">
        <v>78</v>
      </c>
      <c r="C7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H2" t="s">
        <v>366</v>
      </c>
    </row>
    <row r="3" ht="13.5">
      <c r="A3" t="s">
        <v>367</v>
      </c>
    </row>
    <row r="4" spans="1:8" ht="13.5">
      <c r="H4" t="s">
        <v>5</v>
      </c>
    </row>
    <row r="5" spans="1:3" ht="13.5">
      <c r="A5" t="s">
        <v>357</v>
      </c>
      <c r="B5" t="s">
        <v>358</v>
      </c>
      <c r="C5" t="s">
        <v>359</v>
      </c>
    </row>
    <row r="6" spans="3:8" ht="13.5">
      <c r="C6" t="s">
        <v>57</v>
      </c>
      <c r="D6" t="s">
        <v>235</v>
      </c>
      <c r="E6" t="s">
        <v>360</v>
      </c>
      <c r="H6" t="s">
        <v>240</v>
      </c>
    </row>
    <row r="7" spans="5:7" ht="13.5">
      <c r="E7" t="s">
        <v>72</v>
      </c>
      <c r="F7" t="s">
        <v>361</v>
      </c>
      <c r="G7" t="s">
        <v>248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G2" t="s">
        <v>368</v>
      </c>
    </row>
    <row r="3" ht="13.5">
      <c r="A3" t="s">
        <v>369</v>
      </c>
    </row>
    <row r="4" ht="13.5">
      <c r="G4" t="s">
        <v>5</v>
      </c>
    </row>
    <row r="5" spans="1:7" ht="13.5">
      <c r="A5" t="s">
        <v>67</v>
      </c>
      <c r="D5" t="s">
        <v>68</v>
      </c>
      <c r="E5" t="s">
        <v>353</v>
      </c>
      <c r="F5" t="s">
        <v>70</v>
      </c>
      <c r="G5" t="s">
        <v>354</v>
      </c>
    </row>
    <row r="6" spans="1:3" ht="13.5">
      <c r="A6" t="s">
        <v>77</v>
      </c>
      <c r="B6" t="s">
        <v>78</v>
      </c>
      <c r="C6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H2" t="s">
        <v>370</v>
      </c>
    </row>
    <row r="3" ht="13.5">
      <c r="A3" t="s">
        <v>371</v>
      </c>
    </row>
    <row r="4" spans="1:8" ht="13.5">
      <c r="H4" t="s">
        <v>5</v>
      </c>
    </row>
    <row r="5" spans="1:6" ht="13.5">
      <c r="A5" t="s">
        <v>56</v>
      </c>
      <c r="F5" t="s">
        <v>372</v>
      </c>
    </row>
    <row r="6" spans="1:8" ht="13.5">
      <c r="A6" t="s">
        <v>67</v>
      </c>
      <c r="D6" t="s">
        <v>68</v>
      </c>
      <c r="E6" t="s">
        <v>121</v>
      </c>
      <c r="F6" t="s">
        <v>57</v>
      </c>
      <c r="G6" t="s">
        <v>117</v>
      </c>
      <c r="H6" t="s">
        <v>118</v>
      </c>
    </row>
    <row r="7" spans="1:3" ht="13.5">
      <c r="A7" t="s">
        <v>77</v>
      </c>
      <c r="B7" t="s">
        <v>78</v>
      </c>
      <c r="C7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T2" t="s">
        <v>370</v>
      </c>
    </row>
    <row r="3" ht="13.5">
      <c r="A3" t="s">
        <v>373</v>
      </c>
    </row>
    <row r="4" spans="1:20" ht="13.5">
      <c r="T4" t="s">
        <v>5</v>
      </c>
    </row>
    <row r="5" spans="1:20" ht="13.5">
      <c r="A5" t="s">
        <v>374</v>
      </c>
      <c r="M5" t="s">
        <v>167</v>
      </c>
      <c r="N5" t="s">
        <v>375</v>
      </c>
      <c r="Q5" t="s">
        <v>376</v>
      </c>
      <c r="R5" t="s">
        <v>377</v>
      </c>
      <c r="S5" t="s">
        <v>378</v>
      </c>
      <c r="T5" t="s">
        <v>170</v>
      </c>
    </row>
    <row r="6" spans="1:16" ht="13.5">
      <c r="A6" t="s">
        <v>67</v>
      </c>
      <c r="D6" t="s">
        <v>357</v>
      </c>
      <c r="E6" t="s">
        <v>121</v>
      </c>
      <c r="F6" t="s">
        <v>379</v>
      </c>
      <c r="G6" t="s">
        <v>380</v>
      </c>
      <c r="H6" t="s">
        <v>381</v>
      </c>
      <c r="I6" t="s">
        <v>382</v>
      </c>
      <c r="J6" t="s">
        <v>383</v>
      </c>
      <c r="K6" t="s">
        <v>384</v>
      </c>
      <c r="L6" t="s">
        <v>385</v>
      </c>
      <c r="N6" t="s">
        <v>57</v>
      </c>
      <c r="O6" t="s">
        <v>386</v>
      </c>
      <c r="P6" t="s">
        <v>387</v>
      </c>
    </row>
    <row r="7" spans="1:3" ht="13.5">
      <c r="A7" t="s">
        <v>77</v>
      </c>
      <c r="B7" t="s">
        <v>78</v>
      </c>
      <c r="C7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0">
      <selection activeCell="D32" sqref="D32"/>
    </sheetView>
  </sheetViews>
  <sheetFormatPr defaultColWidth="9.140625" defaultRowHeight="15"/>
  <cols>
    <col min="2" max="2" width="13.140625" style="0" customWidth="1"/>
    <col min="3" max="3" width="29.57421875" style="0" customWidth="1"/>
    <col min="4" max="4" width="19.28125" style="0" customWidth="1"/>
  </cols>
  <sheetData>
    <row r="2" ht="13.5">
      <c r="D2" t="s">
        <v>3</v>
      </c>
    </row>
    <row r="3" ht="13.5">
      <c r="A3" t="s">
        <v>4</v>
      </c>
    </row>
    <row r="4" ht="13.5">
      <c r="D4" t="s">
        <v>5</v>
      </c>
    </row>
    <row r="5" spans="1:3" ht="13.5">
      <c r="A5" t="s">
        <v>6</v>
      </c>
      <c r="C5" t="s">
        <v>7</v>
      </c>
    </row>
    <row r="6" spans="1:4" ht="13.5">
      <c r="A6" t="s">
        <v>8</v>
      </c>
      <c r="B6" t="s">
        <v>9</v>
      </c>
      <c r="C6" t="s">
        <v>8</v>
      </c>
      <c r="D6" t="s">
        <v>9</v>
      </c>
    </row>
    <row r="7" spans="1:4" ht="13.5">
      <c r="A7" t="s">
        <v>10</v>
      </c>
      <c r="B7">
        <v>415860</v>
      </c>
      <c r="C7" t="s">
        <v>11</v>
      </c>
      <c r="D7">
        <v>324507</v>
      </c>
    </row>
    <row r="8" spans="1:4" ht="13.5">
      <c r="A8" t="s">
        <v>12</v>
      </c>
      <c r="B8">
        <v>0</v>
      </c>
      <c r="C8" t="s">
        <v>13</v>
      </c>
      <c r="D8">
        <v>0</v>
      </c>
    </row>
    <row r="9" spans="1:4" ht="13.5">
      <c r="A9" t="s">
        <v>14</v>
      </c>
      <c r="B9">
        <v>0</v>
      </c>
      <c r="C9" t="s">
        <v>15</v>
      </c>
      <c r="D9">
        <v>0</v>
      </c>
    </row>
    <row r="10" spans="1:4" ht="13.5">
      <c r="A10" t="s">
        <v>16</v>
      </c>
      <c r="B10">
        <v>0</v>
      </c>
      <c r="C10" t="s">
        <v>17</v>
      </c>
      <c r="D10">
        <v>0</v>
      </c>
    </row>
    <row r="11" spans="1:4" ht="13.5">
      <c r="A11" t="s">
        <v>18</v>
      </c>
      <c r="B11">
        <v>0</v>
      </c>
      <c r="C11" t="s">
        <v>19</v>
      </c>
      <c r="D11">
        <v>0</v>
      </c>
    </row>
    <row r="12" spans="1:4" ht="13.5">
      <c r="A12" t="s">
        <v>20</v>
      </c>
      <c r="B12">
        <v>0</v>
      </c>
      <c r="C12" t="s">
        <v>21</v>
      </c>
      <c r="D12">
        <v>0</v>
      </c>
    </row>
    <row r="13" spans="3:4" ht="13.5">
      <c r="C13" t="s">
        <v>22</v>
      </c>
      <c r="D13">
        <v>0</v>
      </c>
    </row>
    <row r="14" spans="3:4" ht="13.5">
      <c r="C14" t="s">
        <v>23</v>
      </c>
      <c r="D14">
        <v>52833</v>
      </c>
    </row>
    <row r="15" spans="3:4" ht="13.5">
      <c r="C15" t="s">
        <v>24</v>
      </c>
      <c r="D15">
        <v>0</v>
      </c>
    </row>
    <row r="16" spans="3:4" ht="13.5">
      <c r="C16" t="s">
        <v>25</v>
      </c>
      <c r="D16">
        <v>11321</v>
      </c>
    </row>
    <row r="17" spans="3:4" ht="13.5">
      <c r="C17" t="s">
        <v>26</v>
      </c>
      <c r="D17">
        <v>0</v>
      </c>
    </row>
    <row r="18" spans="3:4" ht="13.5">
      <c r="C18" t="s">
        <v>27</v>
      </c>
      <c r="D18">
        <v>0</v>
      </c>
    </row>
    <row r="19" spans="3:4" ht="13.5">
      <c r="C19" t="s">
        <v>28</v>
      </c>
      <c r="D19">
        <v>0</v>
      </c>
    </row>
    <row r="20" spans="3:4" ht="13.5">
      <c r="C20" t="s">
        <v>29</v>
      </c>
      <c r="D20">
        <v>0</v>
      </c>
    </row>
    <row r="21" spans="3:4" ht="13.5">
      <c r="C21" t="s">
        <v>30</v>
      </c>
      <c r="D21">
        <v>0</v>
      </c>
    </row>
    <row r="22" spans="3:4" ht="13.5">
      <c r="C22" t="s">
        <v>31</v>
      </c>
      <c r="D22">
        <v>0</v>
      </c>
    </row>
    <row r="23" spans="3:4" ht="13.5">
      <c r="C23" t="s">
        <v>32</v>
      </c>
      <c r="D23">
        <v>0</v>
      </c>
    </row>
    <row r="24" spans="3:4" ht="13.5">
      <c r="C24" t="s">
        <v>33</v>
      </c>
      <c r="D24">
        <v>0</v>
      </c>
    </row>
    <row r="25" spans="3:4" ht="13.5">
      <c r="C25" t="s">
        <v>34</v>
      </c>
      <c r="D25">
        <v>0</v>
      </c>
    </row>
    <row r="26" spans="3:4" ht="13.5">
      <c r="C26" t="s">
        <v>35</v>
      </c>
      <c r="D26">
        <v>27199</v>
      </c>
    </row>
    <row r="27" spans="3:4" ht="13.5">
      <c r="C27" t="s">
        <v>36</v>
      </c>
      <c r="D27">
        <v>0</v>
      </c>
    </row>
    <row r="28" spans="3:4" ht="13.5">
      <c r="C28" t="s">
        <v>37</v>
      </c>
      <c r="D28">
        <v>0</v>
      </c>
    </row>
    <row r="29" spans="3:4" ht="13.5">
      <c r="C29" t="s">
        <v>38</v>
      </c>
      <c r="D29">
        <v>0</v>
      </c>
    </row>
    <row r="30" spans="3:4" ht="13.5">
      <c r="C30" t="s">
        <v>39</v>
      </c>
      <c r="D30">
        <v>0</v>
      </c>
    </row>
    <row r="31" spans="3:4" ht="13.5">
      <c r="C31" t="s">
        <v>40</v>
      </c>
      <c r="D31">
        <v>0</v>
      </c>
    </row>
    <row r="32" spans="3:4" ht="13.5">
      <c r="C32" t="s">
        <v>41</v>
      </c>
      <c r="D32">
        <v>0</v>
      </c>
    </row>
    <row r="33" spans="3:4" ht="13.5">
      <c r="C33" t="s">
        <v>42</v>
      </c>
      <c r="D33">
        <v>0</v>
      </c>
    </row>
    <row r="34" spans="3:4" ht="13.5">
      <c r="C34" t="s">
        <v>43</v>
      </c>
      <c r="D34">
        <v>0</v>
      </c>
    </row>
    <row r="35" spans="1:4" ht="13.5">
      <c r="A35" t="s">
        <v>44</v>
      </c>
      <c r="B35">
        <f>SUM(B7:B34)</f>
        <v>415860</v>
      </c>
      <c r="C35" t="s">
        <v>45</v>
      </c>
      <c r="D35">
        <f>SUM(D7:D34)</f>
        <v>415860</v>
      </c>
    </row>
    <row r="36" spans="1:3" ht="13.5">
      <c r="A36" t="s">
        <v>46</v>
      </c>
      <c r="B36">
        <v>0</v>
      </c>
      <c r="C36" t="s">
        <v>47</v>
      </c>
    </row>
    <row r="37" spans="1:7" ht="13.5">
      <c r="A37" t="s">
        <v>48</v>
      </c>
      <c r="B37">
        <v>0</v>
      </c>
      <c r="C37" t="s">
        <v>49</v>
      </c>
      <c r="G37" t="s">
        <v>50</v>
      </c>
    </row>
    <row r="38" ht="13.5">
      <c r="C38" t="s">
        <v>51</v>
      </c>
    </row>
    <row r="40" spans="1:4" ht="13.5">
      <c r="A40" t="s">
        <v>52</v>
      </c>
      <c r="B40">
        <f>SUM(B35,B36,B37)</f>
        <v>415860</v>
      </c>
      <c r="C40" t="s">
        <v>53</v>
      </c>
      <c r="D40">
        <f>D35</f>
        <v>415860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5" max="5" width="20.8515625" style="0" customWidth="1"/>
  </cols>
  <sheetData>
    <row r="2" ht="13.5">
      <c r="T2" t="s">
        <v>54</v>
      </c>
    </row>
    <row r="3" ht="13.5">
      <c r="A3" t="s">
        <v>55</v>
      </c>
    </row>
    <row r="4" ht="13.5">
      <c r="T4" t="s">
        <v>5</v>
      </c>
    </row>
    <row r="5" spans="1:20" ht="13.5">
      <c r="A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M5" t="s">
        <v>63</v>
      </c>
      <c r="N5" t="s">
        <v>64</v>
      </c>
      <c r="S5" t="s">
        <v>65</v>
      </c>
      <c r="T5" t="s">
        <v>66</v>
      </c>
    </row>
    <row r="6" spans="1:18" ht="13.5">
      <c r="A6" t="s">
        <v>67</v>
      </c>
      <c r="D6" t="s">
        <v>68</v>
      </c>
      <c r="E6" t="s">
        <v>69</v>
      </c>
      <c r="K6" t="s">
        <v>70</v>
      </c>
      <c r="L6" t="s">
        <v>71</v>
      </c>
      <c r="N6" t="s">
        <v>72</v>
      </c>
      <c r="O6" t="s">
        <v>73</v>
      </c>
      <c r="P6" t="s">
        <v>74</v>
      </c>
      <c r="Q6" t="s">
        <v>75</v>
      </c>
      <c r="R6" t="s">
        <v>76</v>
      </c>
    </row>
    <row r="7" spans="1:3" ht="13.5">
      <c r="A7" t="s">
        <v>77</v>
      </c>
      <c r="B7" t="s">
        <v>78</v>
      </c>
      <c r="C7" t="s">
        <v>79</v>
      </c>
    </row>
    <row r="8" spans="5:20" ht="13.5">
      <c r="E8" t="s">
        <v>57</v>
      </c>
      <c r="F8">
        <v>415860</v>
      </c>
      <c r="G8">
        <v>0</v>
      </c>
      <c r="H8">
        <v>415860</v>
      </c>
      <c r="I8">
        <v>0</v>
      </c>
      <c r="J8">
        <f aca="true" t="shared" si="0" ref="J8:J24">J8</f>
        <v>0</v>
      </c>
      <c r="K8">
        <v>0</v>
      </c>
      <c r="L8">
        <f aca="true" t="shared" si="1" ref="L8:L24">K8</f>
        <v>0</v>
      </c>
      <c r="M8">
        <v>0</v>
      </c>
      <c r="N8">
        <f aca="true" t="shared" si="2" ref="N8:Q24">N8</f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aca="true" t="shared" si="3" ref="R8:R24">N8</f>
        <v>0</v>
      </c>
      <c r="S8">
        <v>0</v>
      </c>
      <c r="T8">
        <f aca="true" t="shared" si="4" ref="T8:T24">T8</f>
        <v>0</v>
      </c>
    </row>
    <row r="9" spans="4:20" ht="13.5">
      <c r="D9" t="s">
        <v>80</v>
      </c>
      <c r="E9" t="s">
        <v>81</v>
      </c>
      <c r="F9">
        <v>415860</v>
      </c>
      <c r="G9">
        <v>0</v>
      </c>
      <c r="H9">
        <v>415860</v>
      </c>
      <c r="I9">
        <v>0</v>
      </c>
      <c r="J9">
        <f t="shared" si="0"/>
        <v>0</v>
      </c>
      <c r="K9">
        <v>0</v>
      </c>
      <c r="L9">
        <f t="shared" si="1"/>
        <v>0</v>
      </c>
      <c r="M9"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3"/>
        <v>0</v>
      </c>
      <c r="S9">
        <v>0</v>
      </c>
      <c r="T9">
        <f t="shared" si="4"/>
        <v>0</v>
      </c>
    </row>
    <row r="10" spans="1:20" ht="13.5">
      <c r="A10" t="s">
        <v>82</v>
      </c>
      <c r="E10" t="s">
        <v>83</v>
      </c>
      <c r="F10">
        <v>324507</v>
      </c>
      <c r="G10">
        <v>0</v>
      </c>
      <c r="H10">
        <v>324507</v>
      </c>
      <c r="I10">
        <v>0</v>
      </c>
      <c r="J10">
        <f t="shared" si="0"/>
        <v>0</v>
      </c>
      <c r="K10">
        <v>0</v>
      </c>
      <c r="L10">
        <f t="shared" si="1"/>
        <v>0</v>
      </c>
      <c r="M10">
        <v>0</v>
      </c>
      <c r="N10">
        <f t="shared" si="2"/>
        <v>0</v>
      </c>
      <c r="O10">
        <f t="shared" si="2"/>
        <v>0</v>
      </c>
      <c r="P10">
        <f t="shared" si="2"/>
        <v>0</v>
      </c>
      <c r="Q10">
        <f t="shared" si="2"/>
        <v>0</v>
      </c>
      <c r="R10">
        <f t="shared" si="3"/>
        <v>0</v>
      </c>
      <c r="S10">
        <v>0</v>
      </c>
      <c r="T10">
        <f t="shared" si="4"/>
        <v>0</v>
      </c>
    </row>
    <row r="11" spans="2:20" ht="13.5">
      <c r="B11" t="s">
        <v>84</v>
      </c>
      <c r="E11" t="s">
        <v>85</v>
      </c>
      <c r="F11">
        <v>95604</v>
      </c>
      <c r="G11">
        <v>0</v>
      </c>
      <c r="H11">
        <v>95604</v>
      </c>
      <c r="I11">
        <v>0</v>
      </c>
      <c r="J11">
        <f t="shared" si="0"/>
        <v>0</v>
      </c>
      <c r="K11">
        <v>0</v>
      </c>
      <c r="L11">
        <f t="shared" si="1"/>
        <v>0</v>
      </c>
      <c r="M11">
        <v>0</v>
      </c>
      <c r="N11">
        <f t="shared" si="2"/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si="3"/>
        <v>0</v>
      </c>
      <c r="S11">
        <v>0</v>
      </c>
      <c r="T11">
        <f t="shared" si="4"/>
        <v>0</v>
      </c>
    </row>
    <row r="12" spans="1:20" ht="13.5">
      <c r="A12" t="s">
        <v>86</v>
      </c>
      <c r="B12" t="s">
        <v>87</v>
      </c>
      <c r="C12" t="s">
        <v>88</v>
      </c>
      <c r="D12" t="s">
        <v>89</v>
      </c>
      <c r="E12" t="s">
        <v>90</v>
      </c>
      <c r="F12">
        <v>95604</v>
      </c>
      <c r="G12">
        <v>0</v>
      </c>
      <c r="H12">
        <v>95604</v>
      </c>
      <c r="I12">
        <v>0</v>
      </c>
      <c r="J12">
        <f t="shared" si="0"/>
        <v>0</v>
      </c>
      <c r="K12">
        <v>0</v>
      </c>
      <c r="L12">
        <f t="shared" si="1"/>
        <v>0</v>
      </c>
      <c r="M12">
        <v>0</v>
      </c>
      <c r="N12">
        <f t="shared" si="2"/>
        <v>0</v>
      </c>
      <c r="O12">
        <f t="shared" si="2"/>
        <v>0</v>
      </c>
      <c r="P12">
        <f t="shared" si="2"/>
        <v>0</v>
      </c>
      <c r="Q12">
        <f t="shared" si="2"/>
        <v>0</v>
      </c>
      <c r="R12">
        <f t="shared" si="3"/>
        <v>0</v>
      </c>
      <c r="S12">
        <v>0</v>
      </c>
      <c r="T12">
        <f t="shared" si="4"/>
        <v>0</v>
      </c>
    </row>
    <row r="13" spans="2:20" ht="13.5">
      <c r="B13" t="s">
        <v>91</v>
      </c>
      <c r="E13" t="s">
        <v>92</v>
      </c>
      <c r="F13">
        <v>228903</v>
      </c>
      <c r="G13">
        <v>0</v>
      </c>
      <c r="H13">
        <v>228903</v>
      </c>
      <c r="I13">
        <v>0</v>
      </c>
      <c r="J13">
        <f t="shared" si="0"/>
        <v>0</v>
      </c>
      <c r="K13">
        <v>0</v>
      </c>
      <c r="L13">
        <f t="shared" si="1"/>
        <v>0</v>
      </c>
      <c r="M13">
        <v>0</v>
      </c>
      <c r="N13">
        <f t="shared" si="2"/>
        <v>0</v>
      </c>
      <c r="O13">
        <f t="shared" si="2"/>
        <v>0</v>
      </c>
      <c r="P13">
        <f t="shared" si="2"/>
        <v>0</v>
      </c>
      <c r="Q13">
        <f t="shared" si="2"/>
        <v>0</v>
      </c>
      <c r="R13">
        <f t="shared" si="3"/>
        <v>0</v>
      </c>
      <c r="S13">
        <v>0</v>
      </c>
      <c r="T13">
        <f t="shared" si="4"/>
        <v>0</v>
      </c>
    </row>
    <row r="14" spans="1:20" ht="13.5">
      <c r="A14" t="s">
        <v>86</v>
      </c>
      <c r="B14" t="s">
        <v>93</v>
      </c>
      <c r="C14" t="s">
        <v>88</v>
      </c>
      <c r="D14" t="s">
        <v>89</v>
      </c>
      <c r="E14" t="s">
        <v>90</v>
      </c>
      <c r="F14">
        <v>228903</v>
      </c>
      <c r="G14">
        <v>0</v>
      </c>
      <c r="H14">
        <v>228903</v>
      </c>
      <c r="I14">
        <v>0</v>
      </c>
      <c r="J14">
        <f t="shared" si="0"/>
        <v>0</v>
      </c>
      <c r="K14">
        <v>0</v>
      </c>
      <c r="L14">
        <f t="shared" si="1"/>
        <v>0</v>
      </c>
      <c r="M14"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2"/>
        <v>0</v>
      </c>
      <c r="R14">
        <f t="shared" si="3"/>
        <v>0</v>
      </c>
      <c r="S14">
        <v>0</v>
      </c>
      <c r="T14">
        <f t="shared" si="4"/>
        <v>0</v>
      </c>
    </row>
    <row r="15" spans="1:20" ht="13.5">
      <c r="A15" t="s">
        <v>94</v>
      </c>
      <c r="E15" t="s">
        <v>95</v>
      </c>
      <c r="F15">
        <v>52833</v>
      </c>
      <c r="G15">
        <v>0</v>
      </c>
      <c r="H15">
        <v>52833</v>
      </c>
      <c r="I15">
        <v>0</v>
      </c>
      <c r="J15">
        <f t="shared" si="0"/>
        <v>0</v>
      </c>
      <c r="K15">
        <v>0</v>
      </c>
      <c r="L15">
        <f t="shared" si="1"/>
        <v>0</v>
      </c>
      <c r="M15"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3"/>
        <v>0</v>
      </c>
      <c r="S15">
        <v>0</v>
      </c>
      <c r="T15">
        <f t="shared" si="4"/>
        <v>0</v>
      </c>
    </row>
    <row r="16" spans="2:20" ht="13.5">
      <c r="B16" t="s">
        <v>96</v>
      </c>
      <c r="E16" t="s">
        <v>97</v>
      </c>
      <c r="F16">
        <v>52833</v>
      </c>
      <c r="G16">
        <v>0</v>
      </c>
      <c r="H16">
        <v>52833</v>
      </c>
      <c r="I16">
        <v>0</v>
      </c>
      <c r="J16">
        <f t="shared" si="0"/>
        <v>0</v>
      </c>
      <c r="K16">
        <v>0</v>
      </c>
      <c r="L16">
        <f t="shared" si="1"/>
        <v>0</v>
      </c>
      <c r="M16">
        <v>0</v>
      </c>
      <c r="N16">
        <f t="shared" si="2"/>
        <v>0</v>
      </c>
      <c r="O16">
        <f t="shared" si="2"/>
        <v>0</v>
      </c>
      <c r="P16">
        <f t="shared" si="2"/>
        <v>0</v>
      </c>
      <c r="Q16">
        <f t="shared" si="2"/>
        <v>0</v>
      </c>
      <c r="R16">
        <f t="shared" si="3"/>
        <v>0</v>
      </c>
      <c r="S16">
        <v>0</v>
      </c>
      <c r="T16">
        <f t="shared" si="4"/>
        <v>0</v>
      </c>
    </row>
    <row r="17" spans="1:20" ht="13.5">
      <c r="A17" t="s">
        <v>98</v>
      </c>
      <c r="B17" t="s">
        <v>99</v>
      </c>
      <c r="C17" t="s">
        <v>96</v>
      </c>
      <c r="D17" t="s">
        <v>89</v>
      </c>
      <c r="E17" t="s">
        <v>100</v>
      </c>
      <c r="F17">
        <v>37738</v>
      </c>
      <c r="G17">
        <v>0</v>
      </c>
      <c r="H17">
        <v>37738</v>
      </c>
      <c r="I17">
        <v>0</v>
      </c>
      <c r="J17">
        <f t="shared" si="0"/>
        <v>0</v>
      </c>
      <c r="K17">
        <v>0</v>
      </c>
      <c r="L17">
        <f t="shared" si="1"/>
        <v>0</v>
      </c>
      <c r="M17">
        <v>0</v>
      </c>
      <c r="N17">
        <f t="shared" si="2"/>
        <v>0</v>
      </c>
      <c r="O17">
        <f t="shared" si="2"/>
        <v>0</v>
      </c>
      <c r="P17">
        <f t="shared" si="2"/>
        <v>0</v>
      </c>
      <c r="Q17">
        <f t="shared" si="2"/>
        <v>0</v>
      </c>
      <c r="R17">
        <f t="shared" si="3"/>
        <v>0</v>
      </c>
      <c r="S17">
        <v>0</v>
      </c>
      <c r="T17">
        <f t="shared" si="4"/>
        <v>0</v>
      </c>
    </row>
    <row r="18" spans="1:20" ht="13.5">
      <c r="A18" t="s">
        <v>98</v>
      </c>
      <c r="B18" t="s">
        <v>99</v>
      </c>
      <c r="C18" t="s">
        <v>101</v>
      </c>
      <c r="D18" t="s">
        <v>89</v>
      </c>
      <c r="E18" t="s">
        <v>102</v>
      </c>
      <c r="F18">
        <v>15095</v>
      </c>
      <c r="G18">
        <v>0</v>
      </c>
      <c r="H18">
        <v>15095</v>
      </c>
      <c r="I18">
        <v>0</v>
      </c>
      <c r="J18">
        <f t="shared" si="0"/>
        <v>0</v>
      </c>
      <c r="K18">
        <v>0</v>
      </c>
      <c r="L18">
        <f t="shared" si="1"/>
        <v>0</v>
      </c>
      <c r="M18"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2"/>
        <v>0</v>
      </c>
      <c r="R18">
        <f t="shared" si="3"/>
        <v>0</v>
      </c>
      <c r="S18">
        <v>0</v>
      </c>
      <c r="T18">
        <f t="shared" si="4"/>
        <v>0</v>
      </c>
    </row>
    <row r="19" spans="1:20" ht="13.5">
      <c r="A19" t="s">
        <v>103</v>
      </c>
      <c r="E19" t="s">
        <v>104</v>
      </c>
      <c r="F19">
        <v>11321</v>
      </c>
      <c r="G19">
        <v>0</v>
      </c>
      <c r="H19">
        <v>11321</v>
      </c>
      <c r="I19">
        <v>0</v>
      </c>
      <c r="J19">
        <f t="shared" si="0"/>
        <v>0</v>
      </c>
      <c r="K19">
        <v>0</v>
      </c>
      <c r="L19">
        <f t="shared" si="1"/>
        <v>0</v>
      </c>
      <c r="M19">
        <v>0</v>
      </c>
      <c r="N19">
        <f t="shared" si="2"/>
        <v>0</v>
      </c>
      <c r="O19">
        <f t="shared" si="2"/>
        <v>0</v>
      </c>
      <c r="P19">
        <f t="shared" si="2"/>
        <v>0</v>
      </c>
      <c r="Q19">
        <f t="shared" si="2"/>
        <v>0</v>
      </c>
      <c r="R19">
        <f t="shared" si="3"/>
        <v>0</v>
      </c>
      <c r="S19">
        <v>0</v>
      </c>
      <c r="T19">
        <f t="shared" si="4"/>
        <v>0</v>
      </c>
    </row>
    <row r="20" spans="2:20" ht="13.5">
      <c r="B20" t="s">
        <v>91</v>
      </c>
      <c r="E20" t="s">
        <v>105</v>
      </c>
      <c r="F20">
        <v>11321</v>
      </c>
      <c r="G20">
        <v>0</v>
      </c>
      <c r="H20">
        <v>11321</v>
      </c>
      <c r="I20">
        <v>0</v>
      </c>
      <c r="J20">
        <f t="shared" si="0"/>
        <v>0</v>
      </c>
      <c r="K20">
        <v>0</v>
      </c>
      <c r="L20">
        <f t="shared" si="1"/>
        <v>0</v>
      </c>
      <c r="M20">
        <v>0</v>
      </c>
      <c r="N20">
        <f t="shared" si="2"/>
        <v>0</v>
      </c>
      <c r="O20">
        <f t="shared" si="2"/>
        <v>0</v>
      </c>
      <c r="P20">
        <f t="shared" si="2"/>
        <v>0</v>
      </c>
      <c r="Q20">
        <f t="shared" si="2"/>
        <v>0</v>
      </c>
      <c r="R20">
        <f t="shared" si="3"/>
        <v>0</v>
      </c>
      <c r="S20">
        <v>0</v>
      </c>
      <c r="T20">
        <f t="shared" si="4"/>
        <v>0</v>
      </c>
    </row>
    <row r="21" spans="1:20" ht="13.5">
      <c r="A21" t="s">
        <v>106</v>
      </c>
      <c r="B21" t="s">
        <v>93</v>
      </c>
      <c r="C21" t="s">
        <v>88</v>
      </c>
      <c r="D21" t="s">
        <v>89</v>
      </c>
      <c r="E21" t="s">
        <v>107</v>
      </c>
      <c r="F21">
        <v>11321</v>
      </c>
      <c r="G21">
        <v>0</v>
      </c>
      <c r="H21">
        <v>11321</v>
      </c>
      <c r="I21">
        <v>0</v>
      </c>
      <c r="J21">
        <f t="shared" si="0"/>
        <v>0</v>
      </c>
      <c r="K21">
        <v>0</v>
      </c>
      <c r="L21">
        <f t="shared" si="1"/>
        <v>0</v>
      </c>
      <c r="M21">
        <v>0</v>
      </c>
      <c r="N21">
        <f t="shared" si="2"/>
        <v>0</v>
      </c>
      <c r="O21">
        <f t="shared" si="2"/>
        <v>0</v>
      </c>
      <c r="P21">
        <f t="shared" si="2"/>
        <v>0</v>
      </c>
      <c r="Q21">
        <f t="shared" si="2"/>
        <v>0</v>
      </c>
      <c r="R21">
        <f t="shared" si="3"/>
        <v>0</v>
      </c>
      <c r="S21">
        <v>0</v>
      </c>
      <c r="T21">
        <f t="shared" si="4"/>
        <v>0</v>
      </c>
    </row>
    <row r="22" spans="1:20" ht="13.5">
      <c r="A22" t="s">
        <v>108</v>
      </c>
      <c r="E22" t="s">
        <v>109</v>
      </c>
      <c r="F22">
        <v>27199</v>
      </c>
      <c r="G22">
        <v>0</v>
      </c>
      <c r="H22">
        <v>27199</v>
      </c>
      <c r="I22">
        <v>0</v>
      </c>
      <c r="J22">
        <f t="shared" si="0"/>
        <v>0</v>
      </c>
      <c r="K22">
        <v>0</v>
      </c>
      <c r="L22">
        <f t="shared" si="1"/>
        <v>0</v>
      </c>
      <c r="M22">
        <v>0</v>
      </c>
      <c r="N22">
        <f t="shared" si="2"/>
        <v>0</v>
      </c>
      <c r="O22">
        <f t="shared" si="2"/>
        <v>0</v>
      </c>
      <c r="P22">
        <f t="shared" si="2"/>
        <v>0</v>
      </c>
      <c r="Q22">
        <f t="shared" si="2"/>
        <v>0</v>
      </c>
      <c r="R22">
        <f t="shared" si="3"/>
        <v>0</v>
      </c>
      <c r="S22">
        <v>0</v>
      </c>
      <c r="T22">
        <f t="shared" si="4"/>
        <v>0</v>
      </c>
    </row>
    <row r="23" spans="2:20" ht="13.5">
      <c r="B23" t="s">
        <v>110</v>
      </c>
      <c r="E23" t="s">
        <v>111</v>
      </c>
      <c r="F23">
        <v>27199</v>
      </c>
      <c r="G23">
        <v>0</v>
      </c>
      <c r="H23">
        <v>27199</v>
      </c>
      <c r="I23">
        <v>0</v>
      </c>
      <c r="J23">
        <f t="shared" si="0"/>
        <v>0</v>
      </c>
      <c r="K23">
        <v>0</v>
      </c>
      <c r="L23">
        <f t="shared" si="1"/>
        <v>0</v>
      </c>
      <c r="M23">
        <v>0</v>
      </c>
      <c r="N23">
        <f t="shared" si="2"/>
        <v>0</v>
      </c>
      <c r="O23">
        <f t="shared" si="2"/>
        <v>0</v>
      </c>
      <c r="P23">
        <f t="shared" si="2"/>
        <v>0</v>
      </c>
      <c r="Q23">
        <f t="shared" si="2"/>
        <v>0</v>
      </c>
      <c r="R23">
        <f t="shared" si="3"/>
        <v>0</v>
      </c>
      <c r="S23">
        <v>0</v>
      </c>
      <c r="T23">
        <f t="shared" si="4"/>
        <v>0</v>
      </c>
    </row>
    <row r="24" spans="1:20" ht="13.5">
      <c r="A24" t="s">
        <v>112</v>
      </c>
      <c r="B24" t="s">
        <v>113</v>
      </c>
      <c r="C24" t="s">
        <v>88</v>
      </c>
      <c r="D24" t="s">
        <v>89</v>
      </c>
      <c r="E24" t="s">
        <v>114</v>
      </c>
      <c r="F24">
        <v>27199</v>
      </c>
      <c r="G24">
        <v>0</v>
      </c>
      <c r="H24">
        <v>27199</v>
      </c>
      <c r="I24">
        <v>0</v>
      </c>
      <c r="J24">
        <f t="shared" si="0"/>
        <v>0</v>
      </c>
      <c r="K24">
        <v>0</v>
      </c>
      <c r="L24">
        <f t="shared" si="1"/>
        <v>0</v>
      </c>
      <c r="M24">
        <v>0</v>
      </c>
      <c r="N24">
        <f t="shared" si="2"/>
        <v>0</v>
      </c>
      <c r="O24">
        <f t="shared" si="2"/>
        <v>0</v>
      </c>
      <c r="P24">
        <f t="shared" si="2"/>
        <v>0</v>
      </c>
      <c r="Q24">
        <f t="shared" si="2"/>
        <v>0</v>
      </c>
      <c r="R24">
        <f t="shared" si="3"/>
        <v>0</v>
      </c>
      <c r="S24">
        <v>0</v>
      </c>
      <c r="T24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F22" activeCellId="3" sqref="F10 F15 F19 F22"/>
    </sheetView>
  </sheetViews>
  <sheetFormatPr defaultColWidth="9.140625" defaultRowHeight="15"/>
  <cols>
    <col min="5" max="5" width="21.140625" style="0" customWidth="1"/>
  </cols>
  <sheetData>
    <row r="2" ht="13.5">
      <c r="J2" t="s">
        <v>115</v>
      </c>
    </row>
    <row r="3" ht="13.5">
      <c r="A3" t="s">
        <v>116</v>
      </c>
    </row>
    <row r="4" ht="13.5">
      <c r="J4" t="s">
        <v>5</v>
      </c>
    </row>
    <row r="5" spans="1:10" ht="13.5">
      <c r="A5" t="s">
        <v>56</v>
      </c>
      <c r="F5" t="s">
        <v>57</v>
      </c>
      <c r="G5" t="s">
        <v>117</v>
      </c>
      <c r="H5" t="s">
        <v>118</v>
      </c>
      <c r="I5" t="s">
        <v>119</v>
      </c>
      <c r="J5" t="s">
        <v>120</v>
      </c>
    </row>
    <row r="6" spans="1:5" ht="13.5">
      <c r="A6" t="s">
        <v>67</v>
      </c>
      <c r="D6" t="s">
        <v>68</v>
      </c>
      <c r="E6" t="s">
        <v>121</v>
      </c>
    </row>
    <row r="7" spans="1:3" ht="13.5">
      <c r="A7" t="s">
        <v>77</v>
      </c>
      <c r="B7" t="s">
        <v>78</v>
      </c>
      <c r="C7" t="s">
        <v>79</v>
      </c>
    </row>
    <row r="8" spans="5:10" ht="13.5">
      <c r="E8" t="s">
        <v>57</v>
      </c>
      <c r="F8">
        <v>415860</v>
      </c>
      <c r="G8">
        <v>415860</v>
      </c>
      <c r="H8">
        <v>0</v>
      </c>
      <c r="I8">
        <v>0</v>
      </c>
      <c r="J8">
        <v>0</v>
      </c>
    </row>
    <row r="9" spans="4:10" ht="13.5">
      <c r="D9" t="s">
        <v>80</v>
      </c>
      <c r="E9" t="s">
        <v>81</v>
      </c>
      <c r="F9">
        <v>415860</v>
      </c>
      <c r="G9">
        <v>415860</v>
      </c>
      <c r="H9">
        <v>0</v>
      </c>
      <c r="I9">
        <v>0</v>
      </c>
      <c r="J9">
        <v>0</v>
      </c>
    </row>
    <row r="10" spans="1:10" ht="13.5">
      <c r="A10" t="s">
        <v>82</v>
      </c>
      <c r="E10" t="s">
        <v>83</v>
      </c>
      <c r="F10">
        <v>324507</v>
      </c>
      <c r="G10">
        <v>324507</v>
      </c>
      <c r="H10">
        <v>0</v>
      </c>
      <c r="I10">
        <v>0</v>
      </c>
      <c r="J10">
        <v>0</v>
      </c>
    </row>
    <row r="11" spans="2:10" ht="13.5">
      <c r="B11" t="s">
        <v>84</v>
      </c>
      <c r="E11" t="s">
        <v>85</v>
      </c>
      <c r="F11">
        <v>95604</v>
      </c>
      <c r="G11">
        <v>95604</v>
      </c>
      <c r="H11">
        <v>0</v>
      </c>
      <c r="I11">
        <v>0</v>
      </c>
      <c r="J11">
        <v>0</v>
      </c>
    </row>
    <row r="12" spans="1:10" ht="13.5">
      <c r="A12" t="s">
        <v>86</v>
      </c>
      <c r="B12" t="s">
        <v>87</v>
      </c>
      <c r="C12" t="s">
        <v>88</v>
      </c>
      <c r="D12" t="s">
        <v>89</v>
      </c>
      <c r="E12" t="s">
        <v>90</v>
      </c>
      <c r="F12">
        <v>95604</v>
      </c>
      <c r="G12">
        <v>95604</v>
      </c>
      <c r="H12">
        <v>0</v>
      </c>
      <c r="I12">
        <v>0</v>
      </c>
      <c r="J12">
        <v>0</v>
      </c>
    </row>
    <row r="13" spans="2:10" ht="13.5">
      <c r="B13" t="s">
        <v>91</v>
      </c>
      <c r="E13" t="s">
        <v>92</v>
      </c>
      <c r="F13">
        <v>228903</v>
      </c>
      <c r="G13">
        <v>228903</v>
      </c>
      <c r="H13">
        <v>0</v>
      </c>
      <c r="I13">
        <v>0</v>
      </c>
      <c r="J13">
        <v>0</v>
      </c>
    </row>
    <row r="14" spans="1:10" ht="13.5">
      <c r="A14" t="s">
        <v>86</v>
      </c>
      <c r="B14" t="s">
        <v>93</v>
      </c>
      <c r="C14" t="s">
        <v>88</v>
      </c>
      <c r="D14" t="s">
        <v>89</v>
      </c>
      <c r="E14" t="s">
        <v>90</v>
      </c>
      <c r="F14">
        <v>228903</v>
      </c>
      <c r="G14">
        <v>228903</v>
      </c>
      <c r="H14">
        <v>0</v>
      </c>
      <c r="I14">
        <v>0</v>
      </c>
      <c r="J14">
        <v>0</v>
      </c>
    </row>
    <row r="15" spans="1:10" ht="13.5">
      <c r="A15" t="s">
        <v>94</v>
      </c>
      <c r="E15" t="s">
        <v>95</v>
      </c>
      <c r="F15">
        <v>52833</v>
      </c>
      <c r="G15">
        <v>52833</v>
      </c>
      <c r="H15">
        <v>0</v>
      </c>
      <c r="I15">
        <v>0</v>
      </c>
      <c r="J15">
        <v>0</v>
      </c>
    </row>
    <row r="16" spans="2:10" ht="13.5">
      <c r="B16" t="s">
        <v>96</v>
      </c>
      <c r="E16" t="s">
        <v>97</v>
      </c>
      <c r="F16">
        <v>52833</v>
      </c>
      <c r="G16">
        <v>52833</v>
      </c>
      <c r="H16">
        <v>0</v>
      </c>
      <c r="I16">
        <v>0</v>
      </c>
      <c r="J16">
        <v>0</v>
      </c>
    </row>
    <row r="17" spans="1:10" ht="13.5">
      <c r="A17" t="s">
        <v>98</v>
      </c>
      <c r="B17" t="s">
        <v>99</v>
      </c>
      <c r="C17" t="s">
        <v>96</v>
      </c>
      <c r="D17" t="s">
        <v>89</v>
      </c>
      <c r="E17" t="s">
        <v>100</v>
      </c>
      <c r="F17">
        <v>37738</v>
      </c>
      <c r="G17">
        <v>37738</v>
      </c>
      <c r="H17">
        <v>0</v>
      </c>
      <c r="I17">
        <v>0</v>
      </c>
      <c r="J17">
        <v>0</v>
      </c>
    </row>
    <row r="18" spans="1:10" ht="13.5">
      <c r="A18" t="s">
        <v>98</v>
      </c>
      <c r="B18" t="s">
        <v>99</v>
      </c>
      <c r="C18" t="s">
        <v>101</v>
      </c>
      <c r="D18" t="s">
        <v>89</v>
      </c>
      <c r="E18" t="s">
        <v>102</v>
      </c>
      <c r="F18">
        <v>15095</v>
      </c>
      <c r="G18">
        <v>15095</v>
      </c>
      <c r="H18">
        <v>0</v>
      </c>
      <c r="I18">
        <v>0</v>
      </c>
      <c r="J18">
        <v>0</v>
      </c>
    </row>
    <row r="19" spans="1:10" ht="13.5">
      <c r="A19" t="s">
        <v>103</v>
      </c>
      <c r="E19" t="s">
        <v>104</v>
      </c>
      <c r="F19">
        <v>11321</v>
      </c>
      <c r="G19">
        <v>11321</v>
      </c>
      <c r="H19">
        <v>0</v>
      </c>
      <c r="I19">
        <v>0</v>
      </c>
      <c r="J19">
        <v>0</v>
      </c>
    </row>
    <row r="20" spans="2:10" ht="13.5">
      <c r="B20" t="s">
        <v>91</v>
      </c>
      <c r="E20" t="s">
        <v>105</v>
      </c>
      <c r="F20">
        <v>11321</v>
      </c>
      <c r="G20">
        <v>11321</v>
      </c>
      <c r="H20">
        <v>0</v>
      </c>
      <c r="I20">
        <v>0</v>
      </c>
      <c r="J20">
        <v>0</v>
      </c>
    </row>
    <row r="21" spans="1:10" ht="13.5">
      <c r="A21" t="s">
        <v>106</v>
      </c>
      <c r="B21" t="s">
        <v>93</v>
      </c>
      <c r="C21" t="s">
        <v>88</v>
      </c>
      <c r="D21" t="s">
        <v>89</v>
      </c>
      <c r="E21" t="s">
        <v>107</v>
      </c>
      <c r="F21">
        <v>11321</v>
      </c>
      <c r="G21">
        <v>11321</v>
      </c>
      <c r="H21">
        <v>0</v>
      </c>
      <c r="I21">
        <v>0</v>
      </c>
      <c r="J21">
        <v>0</v>
      </c>
    </row>
    <row r="22" spans="1:10" ht="13.5">
      <c r="A22" t="s">
        <v>108</v>
      </c>
      <c r="E22" t="s">
        <v>109</v>
      </c>
      <c r="F22">
        <v>27199</v>
      </c>
      <c r="G22">
        <v>27199</v>
      </c>
      <c r="H22">
        <v>0</v>
      </c>
      <c r="I22">
        <v>0</v>
      </c>
      <c r="J22">
        <v>0</v>
      </c>
    </row>
    <row r="23" spans="2:10" ht="13.5">
      <c r="B23" t="s">
        <v>110</v>
      </c>
      <c r="E23" t="s">
        <v>111</v>
      </c>
      <c r="F23">
        <v>27199</v>
      </c>
      <c r="G23">
        <v>27199</v>
      </c>
      <c r="H23">
        <v>0</v>
      </c>
      <c r="I23">
        <v>0</v>
      </c>
      <c r="J23">
        <v>0</v>
      </c>
    </row>
    <row r="24" spans="1:10" ht="13.5">
      <c r="A24" t="s">
        <v>112</v>
      </c>
      <c r="B24" t="s">
        <v>113</v>
      </c>
      <c r="C24" t="s">
        <v>88</v>
      </c>
      <c r="D24" t="s">
        <v>89</v>
      </c>
      <c r="E24" t="s">
        <v>114</v>
      </c>
      <c r="F24">
        <v>27199</v>
      </c>
      <c r="G24">
        <v>27199</v>
      </c>
      <c r="H24">
        <v>0</v>
      </c>
      <c r="I24">
        <v>0</v>
      </c>
      <c r="J2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4">
      <selection activeCell="D19" sqref="D19"/>
    </sheetView>
  </sheetViews>
  <sheetFormatPr defaultColWidth="9.140625" defaultRowHeight="15"/>
  <cols>
    <col min="3" max="3" width="21.7109375" style="0" customWidth="1"/>
  </cols>
  <sheetData>
    <row r="2" ht="13.5">
      <c r="H2" t="s">
        <v>122</v>
      </c>
    </row>
    <row r="3" ht="13.5">
      <c r="A3" t="s">
        <v>123</v>
      </c>
    </row>
    <row r="4" ht="13.5">
      <c r="H4" t="s">
        <v>5</v>
      </c>
    </row>
    <row r="5" spans="1:3" ht="13.5">
      <c r="A5" t="s">
        <v>6</v>
      </c>
      <c r="C5" t="s">
        <v>7</v>
      </c>
    </row>
    <row r="6" spans="1:8" ht="13.5">
      <c r="A6" t="s">
        <v>8</v>
      </c>
      <c r="B6" t="s">
        <v>124</v>
      </c>
      <c r="C6" t="s">
        <v>8</v>
      </c>
      <c r="D6" t="s">
        <v>57</v>
      </c>
      <c r="E6" t="s">
        <v>125</v>
      </c>
      <c r="F6" t="s">
        <v>126</v>
      </c>
      <c r="G6" t="s">
        <v>127</v>
      </c>
      <c r="H6" t="s">
        <v>128</v>
      </c>
    </row>
    <row r="7" spans="1:3" ht="13.5">
      <c r="A7" t="s">
        <v>129</v>
      </c>
      <c r="B7">
        <v>415860</v>
      </c>
      <c r="C7" t="s">
        <v>130</v>
      </c>
    </row>
    <row r="8" spans="1:8" ht="13.5">
      <c r="A8" t="s">
        <v>131</v>
      </c>
      <c r="B8">
        <v>415860</v>
      </c>
      <c r="C8" t="s">
        <v>132</v>
      </c>
      <c r="D8">
        <f aca="true" t="shared" si="0" ref="D8:D35">SUM(E8:H8)</f>
        <v>324507</v>
      </c>
      <c r="E8">
        <v>324507</v>
      </c>
      <c r="F8">
        <v>0</v>
      </c>
      <c r="H8">
        <v>0</v>
      </c>
    </row>
    <row r="9" spans="1:8" ht="13.5">
      <c r="A9" t="s">
        <v>133</v>
      </c>
      <c r="B9">
        <v>0</v>
      </c>
      <c r="C9" t="s">
        <v>134</v>
      </c>
      <c r="D9">
        <f t="shared" si="0"/>
        <v>0</v>
      </c>
      <c r="E9">
        <v>0</v>
      </c>
      <c r="F9">
        <v>0</v>
      </c>
      <c r="H9">
        <v>0</v>
      </c>
    </row>
    <row r="10" spans="1:8" ht="13.5">
      <c r="A10" t="s">
        <v>135</v>
      </c>
      <c r="C10" t="s">
        <v>136</v>
      </c>
      <c r="D10">
        <f t="shared" si="0"/>
        <v>0</v>
      </c>
      <c r="E10">
        <v>0</v>
      </c>
      <c r="F10">
        <v>0</v>
      </c>
      <c r="H10">
        <v>0</v>
      </c>
    </row>
    <row r="11" spans="1:8" ht="13.5">
      <c r="A11" t="s">
        <v>137</v>
      </c>
      <c r="C11" t="s">
        <v>138</v>
      </c>
      <c r="D11">
        <f t="shared" si="0"/>
        <v>0</v>
      </c>
      <c r="E11">
        <v>0</v>
      </c>
      <c r="F11">
        <v>0</v>
      </c>
      <c r="H11">
        <v>0</v>
      </c>
    </row>
    <row r="12" spans="1:8" ht="13.5">
      <c r="A12" t="s">
        <v>131</v>
      </c>
      <c r="C12" t="s">
        <v>139</v>
      </c>
      <c r="D12">
        <f t="shared" si="0"/>
        <v>0</v>
      </c>
      <c r="E12">
        <v>0</v>
      </c>
      <c r="F12">
        <v>0</v>
      </c>
      <c r="H12">
        <v>0</v>
      </c>
    </row>
    <row r="13" spans="1:8" ht="13.5">
      <c r="A13" t="s">
        <v>133</v>
      </c>
      <c r="C13" t="s">
        <v>140</v>
      </c>
      <c r="D13">
        <f t="shared" si="0"/>
        <v>0</v>
      </c>
      <c r="E13">
        <v>0</v>
      </c>
      <c r="F13">
        <v>0</v>
      </c>
      <c r="H13">
        <v>0</v>
      </c>
    </row>
    <row r="14" spans="1:8" ht="13.5">
      <c r="A14" t="s">
        <v>135</v>
      </c>
      <c r="C14" t="s">
        <v>141</v>
      </c>
      <c r="D14">
        <f t="shared" si="0"/>
        <v>0</v>
      </c>
      <c r="E14">
        <v>0</v>
      </c>
      <c r="F14">
        <v>0</v>
      </c>
      <c r="H14">
        <v>0</v>
      </c>
    </row>
    <row r="15" spans="1:8" ht="13.5">
      <c r="A15" t="s">
        <v>142</v>
      </c>
      <c r="C15" t="s">
        <v>143</v>
      </c>
      <c r="D15">
        <f t="shared" si="0"/>
        <v>52833</v>
      </c>
      <c r="E15">
        <v>52833</v>
      </c>
      <c r="F15">
        <v>0</v>
      </c>
      <c r="H15">
        <v>0</v>
      </c>
    </row>
    <row r="16" spans="3:8" ht="13.5">
      <c r="C16" t="s">
        <v>144</v>
      </c>
      <c r="D16">
        <f t="shared" si="0"/>
        <v>0</v>
      </c>
      <c r="E16">
        <v>0</v>
      </c>
      <c r="F16">
        <v>0</v>
      </c>
      <c r="H16">
        <v>0</v>
      </c>
    </row>
    <row r="17" spans="3:8" ht="13.5">
      <c r="C17" t="s">
        <v>145</v>
      </c>
      <c r="D17">
        <f t="shared" si="0"/>
        <v>11321</v>
      </c>
      <c r="E17">
        <v>11321</v>
      </c>
      <c r="F17">
        <v>0</v>
      </c>
      <c r="H17">
        <v>0</v>
      </c>
    </row>
    <row r="18" spans="3:8" ht="13.5">
      <c r="C18" t="s">
        <v>146</v>
      </c>
      <c r="D18">
        <f t="shared" si="0"/>
        <v>0</v>
      </c>
      <c r="E18">
        <v>0</v>
      </c>
      <c r="F18">
        <v>0</v>
      </c>
      <c r="H18">
        <v>0</v>
      </c>
    </row>
    <row r="19" spans="3:8" ht="13.5">
      <c r="C19" t="s">
        <v>147</v>
      </c>
      <c r="D19">
        <f t="shared" si="0"/>
        <v>0</v>
      </c>
      <c r="E19">
        <v>0</v>
      </c>
      <c r="F19">
        <v>0</v>
      </c>
      <c r="H19">
        <v>0</v>
      </c>
    </row>
    <row r="20" spans="3:8" ht="13.5">
      <c r="C20" t="s">
        <v>148</v>
      </c>
      <c r="D20">
        <f t="shared" si="0"/>
        <v>0</v>
      </c>
      <c r="E20">
        <v>0</v>
      </c>
      <c r="F20">
        <v>0</v>
      </c>
      <c r="H20">
        <v>0</v>
      </c>
    </row>
    <row r="21" spans="3:8" ht="13.5">
      <c r="C21" t="s">
        <v>149</v>
      </c>
      <c r="D21">
        <f t="shared" si="0"/>
        <v>0</v>
      </c>
      <c r="E21">
        <v>0</v>
      </c>
      <c r="F21">
        <v>0</v>
      </c>
      <c r="H21">
        <v>0</v>
      </c>
    </row>
    <row r="22" spans="3:8" ht="13.5">
      <c r="C22" t="s">
        <v>150</v>
      </c>
      <c r="D22">
        <f t="shared" si="0"/>
        <v>0</v>
      </c>
      <c r="E22">
        <v>0</v>
      </c>
      <c r="F22">
        <v>0</v>
      </c>
      <c r="H22">
        <v>0</v>
      </c>
    </row>
    <row r="23" spans="3:8" ht="13.5">
      <c r="C23" t="s">
        <v>151</v>
      </c>
      <c r="D23">
        <f t="shared" si="0"/>
        <v>0</v>
      </c>
      <c r="E23">
        <v>0</v>
      </c>
      <c r="F23">
        <v>0</v>
      </c>
      <c r="H23">
        <v>0</v>
      </c>
    </row>
    <row r="24" spans="3:8" ht="13.5">
      <c r="C24" t="s">
        <v>152</v>
      </c>
      <c r="D24">
        <f t="shared" si="0"/>
        <v>0</v>
      </c>
      <c r="E24">
        <v>0</v>
      </c>
      <c r="F24">
        <v>0</v>
      </c>
      <c r="H24">
        <v>0</v>
      </c>
    </row>
    <row r="25" spans="3:8" ht="13.5">
      <c r="C25" t="s">
        <v>153</v>
      </c>
      <c r="D25">
        <f t="shared" si="0"/>
        <v>0</v>
      </c>
      <c r="E25">
        <v>0</v>
      </c>
      <c r="F25">
        <v>0</v>
      </c>
      <c r="H25">
        <v>0</v>
      </c>
    </row>
    <row r="26" spans="3:8" ht="13.5">
      <c r="C26" t="s">
        <v>154</v>
      </c>
      <c r="D26">
        <f t="shared" si="0"/>
        <v>0</v>
      </c>
      <c r="E26">
        <v>0</v>
      </c>
      <c r="F26">
        <v>0</v>
      </c>
      <c r="H26">
        <v>0</v>
      </c>
    </row>
    <row r="27" spans="3:8" ht="13.5">
      <c r="C27" t="s">
        <v>155</v>
      </c>
      <c r="D27">
        <f t="shared" si="0"/>
        <v>27199</v>
      </c>
      <c r="E27">
        <v>27199</v>
      </c>
      <c r="F27">
        <v>0</v>
      </c>
      <c r="H27">
        <v>0</v>
      </c>
    </row>
    <row r="28" spans="3:8" ht="13.5">
      <c r="C28" t="s">
        <v>156</v>
      </c>
      <c r="D28">
        <f t="shared" si="0"/>
        <v>0</v>
      </c>
      <c r="E28">
        <v>0</v>
      </c>
      <c r="F28">
        <v>0</v>
      </c>
      <c r="H28">
        <v>0</v>
      </c>
    </row>
    <row r="29" spans="3:8" ht="13.5">
      <c r="C29" t="s">
        <v>157</v>
      </c>
      <c r="D29">
        <f t="shared" si="0"/>
        <v>0</v>
      </c>
      <c r="E29">
        <v>0</v>
      </c>
      <c r="F29">
        <v>0</v>
      </c>
      <c r="H29">
        <v>0</v>
      </c>
    </row>
    <row r="30" spans="3:8" ht="13.5">
      <c r="C30" t="s">
        <v>158</v>
      </c>
      <c r="D30">
        <f t="shared" si="0"/>
        <v>0</v>
      </c>
      <c r="E30">
        <v>0</v>
      </c>
      <c r="F30">
        <v>0</v>
      </c>
      <c r="H30">
        <v>0</v>
      </c>
    </row>
    <row r="31" spans="3:8" ht="13.5">
      <c r="C31" t="s">
        <v>159</v>
      </c>
      <c r="D31">
        <f t="shared" si="0"/>
        <v>0</v>
      </c>
      <c r="E31">
        <v>0</v>
      </c>
      <c r="F31">
        <v>0</v>
      </c>
      <c r="H31">
        <v>0</v>
      </c>
    </row>
    <row r="32" spans="3:8" ht="13.5">
      <c r="C32" t="s">
        <v>160</v>
      </c>
      <c r="D32">
        <f t="shared" si="0"/>
        <v>0</v>
      </c>
      <c r="E32">
        <v>0</v>
      </c>
      <c r="F32">
        <v>0</v>
      </c>
      <c r="H32">
        <v>0</v>
      </c>
    </row>
    <row r="33" spans="3:8" ht="13.5">
      <c r="C33" t="s">
        <v>161</v>
      </c>
      <c r="D33">
        <f t="shared" si="0"/>
        <v>0</v>
      </c>
      <c r="E33">
        <v>0</v>
      </c>
      <c r="F33">
        <v>0</v>
      </c>
      <c r="H33">
        <v>0</v>
      </c>
    </row>
    <row r="34" spans="3:8" ht="13.5">
      <c r="C34" t="s">
        <v>162</v>
      </c>
      <c r="D34">
        <f t="shared" si="0"/>
        <v>0</v>
      </c>
      <c r="E34">
        <v>0</v>
      </c>
      <c r="F34">
        <v>0</v>
      </c>
      <c r="H34">
        <v>0</v>
      </c>
    </row>
    <row r="35" spans="3:8" ht="13.5">
      <c r="C35" t="s">
        <v>163</v>
      </c>
      <c r="D35">
        <f t="shared" si="0"/>
        <v>0</v>
      </c>
      <c r="E35">
        <v>0</v>
      </c>
      <c r="F35">
        <v>0</v>
      </c>
      <c r="H35">
        <v>0</v>
      </c>
    </row>
    <row r="36" ht="13.5">
      <c r="C36" t="s">
        <v>164</v>
      </c>
    </row>
    <row r="38" spans="1:8" ht="13.5">
      <c r="A38" t="s">
        <v>52</v>
      </c>
      <c r="B38">
        <f>SUM(B7,B11)</f>
        <v>415860</v>
      </c>
      <c r="C38" t="s">
        <v>53</v>
      </c>
      <c r="D38">
        <f>SUM(D8:D35)</f>
        <v>415860</v>
      </c>
      <c r="E38">
        <f>SUM(E8:E35)</f>
        <v>415860</v>
      </c>
      <c r="F38">
        <f>SUM(F8:F35)</f>
        <v>0</v>
      </c>
      <c r="H38">
        <f>SUM(H8:H35)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20"/>
  <sheetViews>
    <sheetView zoomScalePageLayoutView="0" workbookViewId="0" topLeftCell="A1">
      <selection activeCell="E19" sqref="E19"/>
    </sheetView>
  </sheetViews>
  <sheetFormatPr defaultColWidth="9.140625" defaultRowHeight="15"/>
  <cols>
    <col min="4" max="4" width="28.00390625" style="0" customWidth="1"/>
  </cols>
  <sheetData>
    <row r="2" ht="13.5">
      <c r="AO2" t="s">
        <v>165</v>
      </c>
    </row>
    <row r="3" ht="13.5">
      <c r="A3" t="s">
        <v>166</v>
      </c>
    </row>
    <row r="4" ht="13.5">
      <c r="AO4" t="s">
        <v>5</v>
      </c>
    </row>
    <row r="5" spans="1:26" ht="13.5">
      <c r="A5" t="s">
        <v>56</v>
      </c>
      <c r="E5" t="s">
        <v>167</v>
      </c>
      <c r="F5" t="s">
        <v>168</v>
      </c>
      <c r="P5" t="s">
        <v>169</v>
      </c>
      <c r="Z5" t="s">
        <v>170</v>
      </c>
    </row>
    <row r="6" spans="1:39" ht="13.5">
      <c r="A6" t="s">
        <v>67</v>
      </c>
      <c r="C6" t="s">
        <v>68</v>
      </c>
      <c r="D6" t="s">
        <v>69</v>
      </c>
      <c r="F6" t="s">
        <v>57</v>
      </c>
      <c r="G6" t="s">
        <v>171</v>
      </c>
      <c r="J6" t="s">
        <v>172</v>
      </c>
      <c r="M6" t="s">
        <v>173</v>
      </c>
      <c r="P6" t="s">
        <v>57</v>
      </c>
      <c r="Q6" t="s">
        <v>171</v>
      </c>
      <c r="T6" t="s">
        <v>172</v>
      </c>
      <c r="W6" t="s">
        <v>173</v>
      </c>
      <c r="Z6" t="s">
        <v>57</v>
      </c>
      <c r="AA6" t="s">
        <v>171</v>
      </c>
      <c r="AD6" t="s">
        <v>172</v>
      </c>
      <c r="AG6" t="s">
        <v>173</v>
      </c>
      <c r="AJ6" t="s">
        <v>174</v>
      </c>
      <c r="AM6" t="s">
        <v>128</v>
      </c>
    </row>
    <row r="7" spans="1:41" ht="13.5">
      <c r="A7" t="s">
        <v>77</v>
      </c>
      <c r="B7" t="s">
        <v>78</v>
      </c>
      <c r="G7" t="s">
        <v>72</v>
      </c>
      <c r="H7" t="s">
        <v>117</v>
      </c>
      <c r="I7" t="s">
        <v>118</v>
      </c>
      <c r="J7" t="s">
        <v>72</v>
      </c>
      <c r="K7" t="s">
        <v>117</v>
      </c>
      <c r="L7" t="s">
        <v>118</v>
      </c>
      <c r="M7" t="s">
        <v>72</v>
      </c>
      <c r="N7" t="s">
        <v>117</v>
      </c>
      <c r="O7" t="s">
        <v>118</v>
      </c>
      <c r="Q7" t="s">
        <v>72</v>
      </c>
      <c r="R7" t="s">
        <v>117</v>
      </c>
      <c r="S7" t="s">
        <v>118</v>
      </c>
      <c r="T7" t="s">
        <v>72</v>
      </c>
      <c r="U7" t="s">
        <v>117</v>
      </c>
      <c r="V7" t="s">
        <v>118</v>
      </c>
      <c r="W7" t="s">
        <v>72</v>
      </c>
      <c r="X7" t="s">
        <v>117</v>
      </c>
      <c r="Y7" t="s">
        <v>118</v>
      </c>
      <c r="AA7" t="s">
        <v>72</v>
      </c>
      <c r="AB7" t="s">
        <v>117</v>
      </c>
      <c r="AC7" t="s">
        <v>118</v>
      </c>
      <c r="AD7" t="s">
        <v>72</v>
      </c>
      <c r="AE7" t="s">
        <v>117</v>
      </c>
      <c r="AF7" t="s">
        <v>118</v>
      </c>
      <c r="AG7" t="s">
        <v>72</v>
      </c>
      <c r="AH7" t="s">
        <v>117</v>
      </c>
      <c r="AI7" t="s">
        <v>118</v>
      </c>
      <c r="AJ7" t="s">
        <v>72</v>
      </c>
      <c r="AK7" t="s">
        <v>117</v>
      </c>
      <c r="AL7" t="s">
        <v>118</v>
      </c>
      <c r="AM7" t="s">
        <v>72</v>
      </c>
      <c r="AN7" t="s">
        <v>117</v>
      </c>
      <c r="AO7" t="s">
        <v>118</v>
      </c>
    </row>
    <row r="8" spans="4:41" ht="13.5">
      <c r="D8" t="s">
        <v>57</v>
      </c>
      <c r="E8">
        <v>415860</v>
      </c>
      <c r="F8">
        <v>415860</v>
      </c>
      <c r="G8">
        <v>415860</v>
      </c>
      <c r="H8">
        <v>415860</v>
      </c>
      <c r="I8">
        <v>0</v>
      </c>
      <c r="J8">
        <v>0</v>
      </c>
      <c r="K8">
        <v>0</v>
      </c>
      <c r="L8">
        <v>0</v>
      </c>
      <c r="M8">
        <f>0</f>
        <v>0</v>
      </c>
      <c r="N8">
        <f>0</f>
        <v>0</v>
      </c>
      <c r="O8">
        <f>0</f>
        <v>0</v>
      </c>
      <c r="P8">
        <f>0</f>
        <v>0</v>
      </c>
      <c r="Q8">
        <f>0</f>
        <v>0</v>
      </c>
      <c r="R8">
        <f>0</f>
        <v>0</v>
      </c>
      <c r="S8">
        <f>0</f>
        <v>0</v>
      </c>
      <c r="T8">
        <f>0</f>
        <v>0</v>
      </c>
      <c r="U8">
        <f>0</f>
        <v>0</v>
      </c>
      <c r="V8">
        <f>0</f>
        <v>0</v>
      </c>
      <c r="W8">
        <f>0</f>
        <v>0</v>
      </c>
      <c r="X8">
        <f>0</f>
        <v>0</v>
      </c>
      <c r="Y8">
        <f>0</f>
        <v>0</v>
      </c>
      <c r="Z8">
        <f>0</f>
        <v>0</v>
      </c>
      <c r="AA8">
        <f>0</f>
        <v>0</v>
      </c>
      <c r="AB8">
        <f>0</f>
        <v>0</v>
      </c>
      <c r="AC8">
        <f>0</f>
        <v>0</v>
      </c>
      <c r="AD8">
        <f>0</f>
        <v>0</v>
      </c>
      <c r="AE8">
        <f>0</f>
        <v>0</v>
      </c>
      <c r="AF8">
        <f>0</f>
        <v>0</v>
      </c>
      <c r="AG8">
        <f>0</f>
        <v>0</v>
      </c>
      <c r="AH8">
        <f>0</f>
        <v>0</v>
      </c>
      <c r="AI8">
        <f>0</f>
        <v>0</v>
      </c>
      <c r="AJ8">
        <f>0</f>
        <v>0</v>
      </c>
      <c r="AK8">
        <f>0</f>
        <v>0</v>
      </c>
      <c r="AL8">
        <f>0</f>
        <v>0</v>
      </c>
      <c r="AM8">
        <f>0</f>
        <v>0</v>
      </c>
      <c r="AN8">
        <f>0</f>
        <v>0</v>
      </c>
      <c r="AO8">
        <f>0</f>
        <v>0</v>
      </c>
    </row>
    <row r="9" spans="3:41" ht="13.5">
      <c r="C9" t="s">
        <v>80</v>
      </c>
      <c r="D9" t="s">
        <v>81</v>
      </c>
      <c r="E9">
        <v>415860</v>
      </c>
      <c r="F9">
        <v>415860</v>
      </c>
      <c r="G9">
        <v>415860</v>
      </c>
      <c r="H9">
        <v>415860</v>
      </c>
      <c r="I9">
        <v>0</v>
      </c>
      <c r="J9">
        <v>0</v>
      </c>
      <c r="K9">
        <v>0</v>
      </c>
      <c r="L9">
        <v>0</v>
      </c>
      <c r="M9">
        <f>0</f>
        <v>0</v>
      </c>
      <c r="N9">
        <f>0</f>
        <v>0</v>
      </c>
      <c r="O9">
        <f>0</f>
        <v>0</v>
      </c>
      <c r="P9">
        <f>0</f>
        <v>0</v>
      </c>
      <c r="Q9">
        <f>0</f>
        <v>0</v>
      </c>
      <c r="R9">
        <f>0</f>
        <v>0</v>
      </c>
      <c r="S9">
        <f>0</f>
        <v>0</v>
      </c>
      <c r="T9">
        <f>0</f>
        <v>0</v>
      </c>
      <c r="U9">
        <f>0</f>
        <v>0</v>
      </c>
      <c r="V9">
        <f>0</f>
        <v>0</v>
      </c>
      <c r="W9">
        <f>0</f>
        <v>0</v>
      </c>
      <c r="X9">
        <f>0</f>
        <v>0</v>
      </c>
      <c r="Y9">
        <f>0</f>
        <v>0</v>
      </c>
      <c r="Z9">
        <f>0</f>
        <v>0</v>
      </c>
      <c r="AA9">
        <f>0</f>
        <v>0</v>
      </c>
      <c r="AB9">
        <f>0</f>
        <v>0</v>
      </c>
      <c r="AC9">
        <f>0</f>
        <v>0</v>
      </c>
      <c r="AD9">
        <f>0</f>
        <v>0</v>
      </c>
      <c r="AE9">
        <f>0</f>
        <v>0</v>
      </c>
      <c r="AF9">
        <f>0</f>
        <v>0</v>
      </c>
      <c r="AG9">
        <f>0</f>
        <v>0</v>
      </c>
      <c r="AH9">
        <f>0</f>
        <v>0</v>
      </c>
      <c r="AI9">
        <f>0</f>
        <v>0</v>
      </c>
      <c r="AJ9">
        <f>0</f>
        <v>0</v>
      </c>
      <c r="AK9">
        <f>0</f>
        <v>0</v>
      </c>
      <c r="AL9">
        <f>0</f>
        <v>0</v>
      </c>
      <c r="AM9">
        <f>0</f>
        <v>0</v>
      </c>
      <c r="AN9">
        <f>0</f>
        <v>0</v>
      </c>
      <c r="AO9">
        <f>0</f>
        <v>0</v>
      </c>
    </row>
    <row r="10" spans="1:41" ht="13.5">
      <c r="A10" t="s">
        <v>175</v>
      </c>
      <c r="D10" t="s">
        <v>176</v>
      </c>
      <c r="E10">
        <v>319518</v>
      </c>
      <c r="F10">
        <v>319518</v>
      </c>
      <c r="G10">
        <v>319518</v>
      </c>
      <c r="H10">
        <v>319518</v>
      </c>
      <c r="I10">
        <v>0</v>
      </c>
      <c r="J10">
        <v>0</v>
      </c>
      <c r="K10">
        <v>0</v>
      </c>
      <c r="L10">
        <v>0</v>
      </c>
      <c r="M10">
        <f>0</f>
        <v>0</v>
      </c>
      <c r="N10">
        <f>0</f>
        <v>0</v>
      </c>
      <c r="O10">
        <f>0</f>
        <v>0</v>
      </c>
      <c r="P10">
        <f>0</f>
        <v>0</v>
      </c>
      <c r="Q10">
        <f>0</f>
        <v>0</v>
      </c>
      <c r="R10">
        <f>0</f>
        <v>0</v>
      </c>
      <c r="S10">
        <f>0</f>
        <v>0</v>
      </c>
      <c r="T10">
        <f>0</f>
        <v>0</v>
      </c>
      <c r="U10">
        <f>0</f>
        <v>0</v>
      </c>
      <c r="V10">
        <f>0</f>
        <v>0</v>
      </c>
      <c r="W10">
        <f>0</f>
        <v>0</v>
      </c>
      <c r="X10">
        <f>0</f>
        <v>0</v>
      </c>
      <c r="Y10">
        <f>0</f>
        <v>0</v>
      </c>
      <c r="Z10">
        <f>0</f>
        <v>0</v>
      </c>
      <c r="AA10">
        <f>0</f>
        <v>0</v>
      </c>
      <c r="AB10">
        <f>0</f>
        <v>0</v>
      </c>
      <c r="AC10">
        <f>0</f>
        <v>0</v>
      </c>
      <c r="AD10">
        <f>0</f>
        <v>0</v>
      </c>
      <c r="AE10">
        <f>0</f>
        <v>0</v>
      </c>
      <c r="AF10">
        <f>0</f>
        <v>0</v>
      </c>
      <c r="AG10">
        <f>0</f>
        <v>0</v>
      </c>
      <c r="AH10">
        <f>0</f>
        <v>0</v>
      </c>
      <c r="AI10">
        <f>0</f>
        <v>0</v>
      </c>
      <c r="AJ10">
        <f>0</f>
        <v>0</v>
      </c>
      <c r="AK10">
        <f>0</f>
        <v>0</v>
      </c>
      <c r="AL10">
        <f>0</f>
        <v>0</v>
      </c>
      <c r="AM10">
        <f>0</f>
        <v>0</v>
      </c>
      <c r="AN10">
        <f>0</f>
        <v>0</v>
      </c>
      <c r="AO10">
        <f>0</f>
        <v>0</v>
      </c>
    </row>
    <row r="11" spans="1:41" ht="13.5">
      <c r="A11" t="s">
        <v>177</v>
      </c>
      <c r="B11" t="s">
        <v>178</v>
      </c>
      <c r="C11" t="s">
        <v>89</v>
      </c>
      <c r="D11" t="s">
        <v>179</v>
      </c>
      <c r="E11">
        <v>196655</v>
      </c>
      <c r="F11">
        <v>196655</v>
      </c>
      <c r="G11">
        <v>196655</v>
      </c>
      <c r="H11">
        <v>196655</v>
      </c>
      <c r="I11">
        <v>0</v>
      </c>
      <c r="J11">
        <v>0</v>
      </c>
      <c r="K11">
        <v>0</v>
      </c>
      <c r="L11">
        <v>0</v>
      </c>
      <c r="M11">
        <f>0</f>
        <v>0</v>
      </c>
      <c r="N11">
        <f>0</f>
        <v>0</v>
      </c>
      <c r="O11">
        <f>0</f>
        <v>0</v>
      </c>
      <c r="P11">
        <f>0</f>
        <v>0</v>
      </c>
      <c r="Q11">
        <f>0</f>
        <v>0</v>
      </c>
      <c r="R11">
        <f>0</f>
        <v>0</v>
      </c>
      <c r="S11">
        <f>0</f>
        <v>0</v>
      </c>
      <c r="T11">
        <f>0</f>
        <v>0</v>
      </c>
      <c r="U11">
        <f>0</f>
        <v>0</v>
      </c>
      <c r="V11">
        <f>0</f>
        <v>0</v>
      </c>
      <c r="W11">
        <f>0</f>
        <v>0</v>
      </c>
      <c r="X11">
        <f>0</f>
        <v>0</v>
      </c>
      <c r="Y11">
        <f>0</f>
        <v>0</v>
      </c>
      <c r="Z11">
        <f>0</f>
        <v>0</v>
      </c>
      <c r="AA11">
        <f>0</f>
        <v>0</v>
      </c>
      <c r="AB11">
        <f>0</f>
        <v>0</v>
      </c>
      <c r="AC11">
        <f>0</f>
        <v>0</v>
      </c>
      <c r="AD11">
        <f>0</f>
        <v>0</v>
      </c>
      <c r="AE11">
        <f>0</f>
        <v>0</v>
      </c>
      <c r="AF11">
        <f>0</f>
        <v>0</v>
      </c>
      <c r="AG11">
        <f>0</f>
        <v>0</v>
      </c>
      <c r="AH11">
        <f>0</f>
        <v>0</v>
      </c>
      <c r="AI11">
        <f>0</f>
        <v>0</v>
      </c>
      <c r="AJ11">
        <f>0</f>
        <v>0</v>
      </c>
      <c r="AK11">
        <f>0</f>
        <v>0</v>
      </c>
      <c r="AL11">
        <f>0</f>
        <v>0</v>
      </c>
      <c r="AM11">
        <f>0</f>
        <v>0</v>
      </c>
      <c r="AN11">
        <f>0</f>
        <v>0</v>
      </c>
      <c r="AO11">
        <f>0</f>
        <v>0</v>
      </c>
    </row>
    <row r="12" spans="1:41" ht="13.5">
      <c r="A12" t="s">
        <v>177</v>
      </c>
      <c r="B12" t="s">
        <v>180</v>
      </c>
      <c r="C12" t="s">
        <v>89</v>
      </c>
      <c r="D12" t="s">
        <v>181</v>
      </c>
      <c r="E12">
        <v>65664</v>
      </c>
      <c r="F12">
        <v>65664</v>
      </c>
      <c r="G12">
        <v>65664</v>
      </c>
      <c r="H12">
        <v>65664</v>
      </c>
      <c r="I12">
        <v>0</v>
      </c>
      <c r="J12">
        <v>0</v>
      </c>
      <c r="K12">
        <v>0</v>
      </c>
      <c r="L12">
        <v>0</v>
      </c>
      <c r="M12">
        <f>0</f>
        <v>0</v>
      </c>
      <c r="N12">
        <f>0</f>
        <v>0</v>
      </c>
      <c r="O12">
        <f>0</f>
        <v>0</v>
      </c>
      <c r="P12">
        <f>0</f>
        <v>0</v>
      </c>
      <c r="Q12">
        <f>0</f>
        <v>0</v>
      </c>
      <c r="R12">
        <f>0</f>
        <v>0</v>
      </c>
      <c r="S12">
        <f>0</f>
        <v>0</v>
      </c>
      <c r="T12">
        <f>0</f>
        <v>0</v>
      </c>
      <c r="U12">
        <f>0</f>
        <v>0</v>
      </c>
      <c r="V12">
        <f>0</f>
        <v>0</v>
      </c>
      <c r="W12">
        <f>0</f>
        <v>0</v>
      </c>
      <c r="X12">
        <f>0</f>
        <v>0</v>
      </c>
      <c r="Y12">
        <f>0</f>
        <v>0</v>
      </c>
      <c r="Z12">
        <f>0</f>
        <v>0</v>
      </c>
      <c r="AA12">
        <f>0</f>
        <v>0</v>
      </c>
      <c r="AB12">
        <f>0</f>
        <v>0</v>
      </c>
      <c r="AC12">
        <f>0</f>
        <v>0</v>
      </c>
      <c r="AD12">
        <f>0</f>
        <v>0</v>
      </c>
      <c r="AE12">
        <f>0</f>
        <v>0</v>
      </c>
      <c r="AF12">
        <f>0</f>
        <v>0</v>
      </c>
      <c r="AG12">
        <f>0</f>
        <v>0</v>
      </c>
      <c r="AH12">
        <f>0</f>
        <v>0</v>
      </c>
      <c r="AI12">
        <f>0</f>
        <v>0</v>
      </c>
      <c r="AJ12">
        <f>0</f>
        <v>0</v>
      </c>
      <c r="AK12">
        <f>0</f>
        <v>0</v>
      </c>
      <c r="AL12">
        <f>0</f>
        <v>0</v>
      </c>
      <c r="AM12">
        <f>0</f>
        <v>0</v>
      </c>
      <c r="AN12">
        <f>0</f>
        <v>0</v>
      </c>
      <c r="AO12">
        <f>0</f>
        <v>0</v>
      </c>
    </row>
    <row r="13" spans="1:41" ht="13.5">
      <c r="A13" t="s">
        <v>177</v>
      </c>
      <c r="B13" t="s">
        <v>182</v>
      </c>
      <c r="C13" t="s">
        <v>89</v>
      </c>
      <c r="D13" t="s">
        <v>183</v>
      </c>
      <c r="E13">
        <v>30000</v>
      </c>
      <c r="F13">
        <v>30000</v>
      </c>
      <c r="G13">
        <v>30000</v>
      </c>
      <c r="H13">
        <v>30000</v>
      </c>
      <c r="I13">
        <v>0</v>
      </c>
      <c r="J13">
        <v>0</v>
      </c>
      <c r="K13">
        <v>0</v>
      </c>
      <c r="L13">
        <v>0</v>
      </c>
      <c r="M13">
        <f>0</f>
        <v>0</v>
      </c>
      <c r="N13">
        <f>0</f>
        <v>0</v>
      </c>
      <c r="O13">
        <f>0</f>
        <v>0</v>
      </c>
      <c r="P13">
        <f>0</f>
        <v>0</v>
      </c>
      <c r="Q13">
        <f>0</f>
        <v>0</v>
      </c>
      <c r="R13">
        <f>0</f>
        <v>0</v>
      </c>
      <c r="S13">
        <f>0</f>
        <v>0</v>
      </c>
      <c r="T13">
        <f>0</f>
        <v>0</v>
      </c>
      <c r="U13">
        <f>0</f>
        <v>0</v>
      </c>
      <c r="V13">
        <f>0</f>
        <v>0</v>
      </c>
      <c r="W13">
        <f>0</f>
        <v>0</v>
      </c>
      <c r="X13">
        <f>0</f>
        <v>0</v>
      </c>
      <c r="Y13">
        <f>0</f>
        <v>0</v>
      </c>
      <c r="Z13">
        <f>0</f>
        <v>0</v>
      </c>
      <c r="AA13">
        <f>0</f>
        <v>0</v>
      </c>
      <c r="AB13">
        <f>0</f>
        <v>0</v>
      </c>
      <c r="AC13">
        <f>0</f>
        <v>0</v>
      </c>
      <c r="AD13">
        <f>0</f>
        <v>0</v>
      </c>
      <c r="AE13">
        <f>0</f>
        <v>0</v>
      </c>
      <c r="AF13">
        <f>0</f>
        <v>0</v>
      </c>
      <c r="AG13">
        <f>0</f>
        <v>0</v>
      </c>
      <c r="AH13">
        <f>0</f>
        <v>0</v>
      </c>
      <c r="AI13">
        <f>0</f>
        <v>0</v>
      </c>
      <c r="AJ13">
        <f>0</f>
        <v>0</v>
      </c>
      <c r="AK13">
        <f>0</f>
        <v>0</v>
      </c>
      <c r="AL13">
        <f>0</f>
        <v>0</v>
      </c>
      <c r="AM13">
        <f>0</f>
        <v>0</v>
      </c>
      <c r="AN13">
        <f>0</f>
        <v>0</v>
      </c>
      <c r="AO13">
        <f>0</f>
        <v>0</v>
      </c>
    </row>
    <row r="14" spans="1:41" ht="13.5">
      <c r="A14" t="s">
        <v>177</v>
      </c>
      <c r="B14" t="s">
        <v>184</v>
      </c>
      <c r="C14" t="s">
        <v>89</v>
      </c>
      <c r="D14" t="s">
        <v>185</v>
      </c>
      <c r="E14">
        <v>27199</v>
      </c>
      <c r="F14">
        <v>27199</v>
      </c>
      <c r="G14">
        <v>27199</v>
      </c>
      <c r="H14">
        <v>27199</v>
      </c>
      <c r="I14">
        <v>0</v>
      </c>
      <c r="J14">
        <v>0</v>
      </c>
      <c r="K14">
        <v>0</v>
      </c>
      <c r="L14">
        <v>0</v>
      </c>
      <c r="M14">
        <f>0</f>
        <v>0</v>
      </c>
      <c r="N14">
        <f>0</f>
        <v>0</v>
      </c>
      <c r="O14">
        <f>0</f>
        <v>0</v>
      </c>
      <c r="P14">
        <f>0</f>
        <v>0</v>
      </c>
      <c r="Q14">
        <f>0</f>
        <v>0</v>
      </c>
      <c r="R14">
        <f>0</f>
        <v>0</v>
      </c>
      <c r="S14">
        <f>0</f>
        <v>0</v>
      </c>
      <c r="T14">
        <f>0</f>
        <v>0</v>
      </c>
      <c r="U14">
        <f>0</f>
        <v>0</v>
      </c>
      <c r="V14">
        <f>0</f>
        <v>0</v>
      </c>
      <c r="W14">
        <f>0</f>
        <v>0</v>
      </c>
      <c r="X14">
        <f>0</f>
        <v>0</v>
      </c>
      <c r="Y14">
        <f>0</f>
        <v>0</v>
      </c>
      <c r="Z14">
        <f>0</f>
        <v>0</v>
      </c>
      <c r="AA14">
        <f>0</f>
        <v>0</v>
      </c>
      <c r="AB14">
        <f>0</f>
        <v>0</v>
      </c>
      <c r="AC14">
        <f>0</f>
        <v>0</v>
      </c>
      <c r="AD14">
        <f>0</f>
        <v>0</v>
      </c>
      <c r="AE14">
        <f>0</f>
        <v>0</v>
      </c>
      <c r="AF14">
        <f>0</f>
        <v>0</v>
      </c>
      <c r="AG14">
        <f>0</f>
        <v>0</v>
      </c>
      <c r="AH14">
        <f>0</f>
        <v>0</v>
      </c>
      <c r="AI14">
        <f>0</f>
        <v>0</v>
      </c>
      <c r="AJ14">
        <f>0</f>
        <v>0</v>
      </c>
      <c r="AK14">
        <f>0</f>
        <v>0</v>
      </c>
      <c r="AL14">
        <f>0</f>
        <v>0</v>
      </c>
      <c r="AM14">
        <f>0</f>
        <v>0</v>
      </c>
      <c r="AN14">
        <f>0</f>
        <v>0</v>
      </c>
      <c r="AO14">
        <f>0</f>
        <v>0</v>
      </c>
    </row>
    <row r="15" spans="1:41" ht="13.5">
      <c r="A15" t="s">
        <v>186</v>
      </c>
      <c r="D15" t="s">
        <v>187</v>
      </c>
      <c r="E15">
        <v>96162</v>
      </c>
      <c r="F15">
        <v>96162</v>
      </c>
      <c r="G15">
        <v>96162</v>
      </c>
      <c r="H15">
        <v>96162</v>
      </c>
      <c r="I15">
        <v>0</v>
      </c>
      <c r="J15">
        <v>0</v>
      </c>
      <c r="K15">
        <v>0</v>
      </c>
      <c r="L15">
        <v>0</v>
      </c>
      <c r="M15">
        <f>0</f>
        <v>0</v>
      </c>
      <c r="N15">
        <f>0</f>
        <v>0</v>
      </c>
      <c r="O15">
        <f>0</f>
        <v>0</v>
      </c>
      <c r="P15">
        <f>0</f>
        <v>0</v>
      </c>
      <c r="Q15">
        <f>0</f>
        <v>0</v>
      </c>
      <c r="R15">
        <f>0</f>
        <v>0</v>
      </c>
      <c r="S15">
        <f>0</f>
        <v>0</v>
      </c>
      <c r="T15">
        <f>0</f>
        <v>0</v>
      </c>
      <c r="U15">
        <f>0</f>
        <v>0</v>
      </c>
      <c r="V15">
        <f>0</f>
        <v>0</v>
      </c>
      <c r="W15">
        <f>0</f>
        <v>0</v>
      </c>
      <c r="X15">
        <f>0</f>
        <v>0</v>
      </c>
      <c r="Y15">
        <f>0</f>
        <v>0</v>
      </c>
      <c r="Z15">
        <f>0</f>
        <v>0</v>
      </c>
      <c r="AA15">
        <f>0</f>
        <v>0</v>
      </c>
      <c r="AB15">
        <f>0</f>
        <v>0</v>
      </c>
      <c r="AC15">
        <f>0</f>
        <v>0</v>
      </c>
      <c r="AD15">
        <f>0</f>
        <v>0</v>
      </c>
      <c r="AE15">
        <f>0</f>
        <v>0</v>
      </c>
      <c r="AF15">
        <f>0</f>
        <v>0</v>
      </c>
      <c r="AG15">
        <f>0</f>
        <v>0</v>
      </c>
      <c r="AH15">
        <f>0</f>
        <v>0</v>
      </c>
      <c r="AI15">
        <f>0</f>
        <v>0</v>
      </c>
      <c r="AJ15">
        <f>0</f>
        <v>0</v>
      </c>
      <c r="AK15">
        <f>0</f>
        <v>0</v>
      </c>
      <c r="AL15">
        <f>0</f>
        <v>0</v>
      </c>
      <c r="AM15">
        <f>0</f>
        <v>0</v>
      </c>
      <c r="AN15">
        <f>0</f>
        <v>0</v>
      </c>
      <c r="AO15">
        <f>0</f>
        <v>0</v>
      </c>
    </row>
    <row r="16" spans="1:41" ht="13.5">
      <c r="A16" t="s">
        <v>188</v>
      </c>
      <c r="B16" t="s">
        <v>189</v>
      </c>
      <c r="C16" t="s">
        <v>89</v>
      </c>
      <c r="D16" t="s">
        <v>190</v>
      </c>
      <c r="E16">
        <v>39196</v>
      </c>
      <c r="F16">
        <v>39196</v>
      </c>
      <c r="G16">
        <v>39196</v>
      </c>
      <c r="H16">
        <v>39196</v>
      </c>
      <c r="I16">
        <v>0</v>
      </c>
      <c r="J16">
        <v>0</v>
      </c>
      <c r="K16">
        <v>0</v>
      </c>
      <c r="L16">
        <v>0</v>
      </c>
      <c r="M16">
        <f>0</f>
        <v>0</v>
      </c>
      <c r="N16">
        <f>0</f>
        <v>0</v>
      </c>
      <c r="O16">
        <f>0</f>
        <v>0</v>
      </c>
      <c r="P16">
        <f>0</f>
        <v>0</v>
      </c>
      <c r="Q16">
        <f>0</f>
        <v>0</v>
      </c>
      <c r="R16">
        <f>0</f>
        <v>0</v>
      </c>
      <c r="S16">
        <f>0</f>
        <v>0</v>
      </c>
      <c r="T16">
        <f>0</f>
        <v>0</v>
      </c>
      <c r="U16">
        <f>0</f>
        <v>0</v>
      </c>
      <c r="V16">
        <f>0</f>
        <v>0</v>
      </c>
      <c r="W16">
        <f>0</f>
        <v>0</v>
      </c>
      <c r="X16">
        <f>0</f>
        <v>0</v>
      </c>
      <c r="Y16">
        <f>0</f>
        <v>0</v>
      </c>
      <c r="Z16">
        <f>0</f>
        <v>0</v>
      </c>
      <c r="AA16">
        <f>0</f>
        <v>0</v>
      </c>
      <c r="AB16">
        <f>0</f>
        <v>0</v>
      </c>
      <c r="AC16">
        <f>0</f>
        <v>0</v>
      </c>
      <c r="AD16">
        <f>0</f>
        <v>0</v>
      </c>
      <c r="AE16">
        <f>0</f>
        <v>0</v>
      </c>
      <c r="AF16">
        <f>0</f>
        <v>0</v>
      </c>
      <c r="AG16">
        <f>0</f>
        <v>0</v>
      </c>
      <c r="AH16">
        <f>0</f>
        <v>0</v>
      </c>
      <c r="AI16">
        <f>0</f>
        <v>0</v>
      </c>
      <c r="AJ16">
        <f>0</f>
        <v>0</v>
      </c>
      <c r="AK16">
        <f>0</f>
        <v>0</v>
      </c>
      <c r="AL16">
        <f>0</f>
        <v>0</v>
      </c>
      <c r="AM16">
        <f>0</f>
        <v>0</v>
      </c>
      <c r="AN16">
        <f>0</f>
        <v>0</v>
      </c>
      <c r="AO16">
        <f>0</f>
        <v>0</v>
      </c>
    </row>
    <row r="17" spans="1:41" ht="13.5">
      <c r="A17" t="s">
        <v>188</v>
      </c>
      <c r="B17" t="s">
        <v>191</v>
      </c>
      <c r="C17" t="s">
        <v>89</v>
      </c>
      <c r="D17" t="s">
        <v>192</v>
      </c>
      <c r="E17">
        <v>2400</v>
      </c>
      <c r="F17">
        <v>2400</v>
      </c>
      <c r="G17">
        <v>2400</v>
      </c>
      <c r="H17">
        <v>2400</v>
      </c>
      <c r="I17">
        <v>0</v>
      </c>
      <c r="J17">
        <v>0</v>
      </c>
      <c r="K17">
        <v>0</v>
      </c>
      <c r="L17">
        <v>0</v>
      </c>
      <c r="M17">
        <f>0</f>
        <v>0</v>
      </c>
      <c r="N17">
        <f>0</f>
        <v>0</v>
      </c>
      <c r="O17">
        <f>0</f>
        <v>0</v>
      </c>
      <c r="P17">
        <f>0</f>
        <v>0</v>
      </c>
      <c r="Q17">
        <f>0</f>
        <v>0</v>
      </c>
      <c r="R17">
        <f>0</f>
        <v>0</v>
      </c>
      <c r="S17">
        <f>0</f>
        <v>0</v>
      </c>
      <c r="T17">
        <f>0</f>
        <v>0</v>
      </c>
      <c r="U17">
        <f>0</f>
        <v>0</v>
      </c>
      <c r="V17">
        <f>0</f>
        <v>0</v>
      </c>
      <c r="W17">
        <f>0</f>
        <v>0</v>
      </c>
      <c r="X17">
        <f>0</f>
        <v>0</v>
      </c>
      <c r="Y17">
        <f>0</f>
        <v>0</v>
      </c>
      <c r="Z17">
        <f>0</f>
        <v>0</v>
      </c>
      <c r="AA17">
        <f>0</f>
        <v>0</v>
      </c>
      <c r="AB17">
        <f>0</f>
        <v>0</v>
      </c>
      <c r="AC17">
        <f>0</f>
        <v>0</v>
      </c>
      <c r="AD17">
        <f>0</f>
        <v>0</v>
      </c>
      <c r="AE17">
        <f>0</f>
        <v>0</v>
      </c>
      <c r="AF17">
        <f>0</f>
        <v>0</v>
      </c>
      <c r="AG17">
        <f>0</f>
        <v>0</v>
      </c>
      <c r="AH17">
        <f>0</f>
        <v>0</v>
      </c>
      <c r="AI17">
        <f>0</f>
        <v>0</v>
      </c>
      <c r="AJ17">
        <f>0</f>
        <v>0</v>
      </c>
      <c r="AK17">
        <f>0</f>
        <v>0</v>
      </c>
      <c r="AL17">
        <f>0</f>
        <v>0</v>
      </c>
      <c r="AM17">
        <f>0</f>
        <v>0</v>
      </c>
      <c r="AN17">
        <f>0</f>
        <v>0</v>
      </c>
      <c r="AO17">
        <f>0</f>
        <v>0</v>
      </c>
    </row>
    <row r="18" spans="1:41" ht="13.5">
      <c r="A18" t="s">
        <v>188</v>
      </c>
      <c r="B18" t="s">
        <v>193</v>
      </c>
      <c r="C18" t="s">
        <v>89</v>
      </c>
      <c r="D18" t="s">
        <v>194</v>
      </c>
      <c r="E18">
        <v>54566</v>
      </c>
      <c r="F18">
        <v>54566</v>
      </c>
      <c r="G18">
        <v>54566</v>
      </c>
      <c r="H18">
        <v>54566</v>
      </c>
      <c r="I18">
        <v>0</v>
      </c>
      <c r="J18">
        <v>0</v>
      </c>
      <c r="K18">
        <v>0</v>
      </c>
      <c r="L18">
        <v>0</v>
      </c>
      <c r="M18">
        <f>0</f>
        <v>0</v>
      </c>
      <c r="N18">
        <f>0</f>
        <v>0</v>
      </c>
      <c r="O18">
        <f>0</f>
        <v>0</v>
      </c>
      <c r="P18">
        <f>0</f>
        <v>0</v>
      </c>
      <c r="Q18">
        <f>0</f>
        <v>0</v>
      </c>
      <c r="R18">
        <f>0</f>
        <v>0</v>
      </c>
      <c r="S18">
        <f>0</f>
        <v>0</v>
      </c>
      <c r="T18">
        <f>0</f>
        <v>0</v>
      </c>
      <c r="U18">
        <f>0</f>
        <v>0</v>
      </c>
      <c r="V18">
        <f>0</f>
        <v>0</v>
      </c>
      <c r="W18">
        <f>0</f>
        <v>0</v>
      </c>
      <c r="X18">
        <f>0</f>
        <v>0</v>
      </c>
      <c r="Y18">
        <f>0</f>
        <v>0</v>
      </c>
      <c r="Z18">
        <f>0</f>
        <v>0</v>
      </c>
      <c r="AA18">
        <f>0</f>
        <v>0</v>
      </c>
      <c r="AB18">
        <f>0</f>
        <v>0</v>
      </c>
      <c r="AC18">
        <f>0</f>
        <v>0</v>
      </c>
      <c r="AD18">
        <f>0</f>
        <v>0</v>
      </c>
      <c r="AE18">
        <f>0</f>
        <v>0</v>
      </c>
      <c r="AF18">
        <f>0</f>
        <v>0</v>
      </c>
      <c r="AG18">
        <f>0</f>
        <v>0</v>
      </c>
      <c r="AH18">
        <f>0</f>
        <v>0</v>
      </c>
      <c r="AI18">
        <f>0</f>
        <v>0</v>
      </c>
      <c r="AJ18">
        <f>0</f>
        <v>0</v>
      </c>
      <c r="AK18">
        <f>0</f>
        <v>0</v>
      </c>
      <c r="AL18">
        <f>0</f>
        <v>0</v>
      </c>
      <c r="AM18">
        <f>0</f>
        <v>0</v>
      </c>
      <c r="AN18">
        <f>0</f>
        <v>0</v>
      </c>
      <c r="AO18">
        <f>0</f>
        <v>0</v>
      </c>
    </row>
    <row r="19" spans="1:41" ht="13.5">
      <c r="A19" t="s">
        <v>195</v>
      </c>
      <c r="D19" t="s">
        <v>196</v>
      </c>
      <c r="E19">
        <v>180</v>
      </c>
      <c r="F19">
        <v>180</v>
      </c>
      <c r="G19">
        <v>180</v>
      </c>
      <c r="H19">
        <v>180</v>
      </c>
      <c r="I19">
        <v>0</v>
      </c>
      <c r="J19">
        <v>0</v>
      </c>
      <c r="K19">
        <v>0</v>
      </c>
      <c r="L19">
        <v>0</v>
      </c>
      <c r="M19">
        <f>0</f>
        <v>0</v>
      </c>
      <c r="N19">
        <f>0</f>
        <v>0</v>
      </c>
      <c r="O19">
        <f>0</f>
        <v>0</v>
      </c>
      <c r="P19">
        <f>0</f>
        <v>0</v>
      </c>
      <c r="Q19">
        <f>0</f>
        <v>0</v>
      </c>
      <c r="R19">
        <f>0</f>
        <v>0</v>
      </c>
      <c r="S19">
        <f>0</f>
        <v>0</v>
      </c>
      <c r="T19">
        <f>0</f>
        <v>0</v>
      </c>
      <c r="U19">
        <f>0</f>
        <v>0</v>
      </c>
      <c r="V19">
        <f>0</f>
        <v>0</v>
      </c>
      <c r="W19">
        <f>0</f>
        <v>0</v>
      </c>
      <c r="X19">
        <f>0</f>
        <v>0</v>
      </c>
      <c r="Y19">
        <f>0</f>
        <v>0</v>
      </c>
      <c r="Z19">
        <f>0</f>
        <v>0</v>
      </c>
      <c r="AA19">
        <f>0</f>
        <v>0</v>
      </c>
      <c r="AB19">
        <f>0</f>
        <v>0</v>
      </c>
      <c r="AC19">
        <f>0</f>
        <v>0</v>
      </c>
      <c r="AD19">
        <f>0</f>
        <v>0</v>
      </c>
      <c r="AE19">
        <f>0</f>
        <v>0</v>
      </c>
      <c r="AF19">
        <f>0</f>
        <v>0</v>
      </c>
      <c r="AG19">
        <f>0</f>
        <v>0</v>
      </c>
      <c r="AH19">
        <f>0</f>
        <v>0</v>
      </c>
      <c r="AI19">
        <f>0</f>
        <v>0</v>
      </c>
      <c r="AJ19">
        <f>0</f>
        <v>0</v>
      </c>
      <c r="AK19">
        <f>0</f>
        <v>0</v>
      </c>
      <c r="AL19">
        <f>0</f>
        <v>0</v>
      </c>
      <c r="AM19">
        <f>0</f>
        <v>0</v>
      </c>
      <c r="AN19">
        <f>0</f>
        <v>0</v>
      </c>
      <c r="AO19">
        <f>0</f>
        <v>0</v>
      </c>
    </row>
    <row r="20" spans="1:41" ht="13.5">
      <c r="A20" t="s">
        <v>197</v>
      </c>
      <c r="B20" t="s">
        <v>198</v>
      </c>
      <c r="C20" t="s">
        <v>89</v>
      </c>
      <c r="D20" t="s">
        <v>199</v>
      </c>
      <c r="E20">
        <v>180</v>
      </c>
      <c r="F20">
        <v>180</v>
      </c>
      <c r="G20">
        <v>180</v>
      </c>
      <c r="H20">
        <v>180</v>
      </c>
      <c r="I20">
        <v>0</v>
      </c>
      <c r="J20">
        <v>0</v>
      </c>
      <c r="K20">
        <v>0</v>
      </c>
      <c r="L20">
        <v>0</v>
      </c>
      <c r="M20">
        <f>0</f>
        <v>0</v>
      </c>
      <c r="N20">
        <f>0</f>
        <v>0</v>
      </c>
      <c r="O20">
        <f>0</f>
        <v>0</v>
      </c>
      <c r="P20">
        <f>0</f>
        <v>0</v>
      </c>
      <c r="Q20">
        <f>0</f>
        <v>0</v>
      </c>
      <c r="R20">
        <f>0</f>
        <v>0</v>
      </c>
      <c r="S20">
        <f>0</f>
        <v>0</v>
      </c>
      <c r="T20">
        <f>0</f>
        <v>0</v>
      </c>
      <c r="U20">
        <f>0</f>
        <v>0</v>
      </c>
      <c r="V20">
        <f>0</f>
        <v>0</v>
      </c>
      <c r="W20">
        <f>0</f>
        <v>0</v>
      </c>
      <c r="X20">
        <f>0</f>
        <v>0</v>
      </c>
      <c r="Y20">
        <f>0</f>
        <v>0</v>
      </c>
      <c r="Z20">
        <f>0</f>
        <v>0</v>
      </c>
      <c r="AA20">
        <f>0</f>
        <v>0</v>
      </c>
      <c r="AB20">
        <f>0</f>
        <v>0</v>
      </c>
      <c r="AC20">
        <f>0</f>
        <v>0</v>
      </c>
      <c r="AD20">
        <f>0</f>
        <v>0</v>
      </c>
      <c r="AE20">
        <f>0</f>
        <v>0</v>
      </c>
      <c r="AF20">
        <f>0</f>
        <v>0</v>
      </c>
      <c r="AG20">
        <f>0</f>
        <v>0</v>
      </c>
      <c r="AH20">
        <f>0</f>
        <v>0</v>
      </c>
      <c r="AI20">
        <f>0</f>
        <v>0</v>
      </c>
      <c r="AJ20">
        <f>0</f>
        <v>0</v>
      </c>
      <c r="AK20">
        <f>0</f>
        <v>0</v>
      </c>
      <c r="AL20">
        <f>0</f>
        <v>0</v>
      </c>
      <c r="AM20">
        <f>0</f>
        <v>0</v>
      </c>
      <c r="AN20">
        <f>0</f>
        <v>0</v>
      </c>
      <c r="AO20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H2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23.421875" style="0" customWidth="1"/>
  </cols>
  <sheetData>
    <row r="2" ht="13.5">
      <c r="DH2" t="s">
        <v>200</v>
      </c>
    </row>
    <row r="3" ht="13.5">
      <c r="A3" t="s">
        <v>201</v>
      </c>
    </row>
    <row r="4" ht="13.5">
      <c r="DH4" t="s">
        <v>5</v>
      </c>
    </row>
    <row r="5" spans="1:108" ht="13.5">
      <c r="A5" t="s">
        <v>56</v>
      </c>
      <c r="F5" t="s">
        <v>57</v>
      </c>
      <c r="G5" t="s">
        <v>202</v>
      </c>
      <c r="U5" t="s">
        <v>203</v>
      </c>
      <c r="AW5" t="s">
        <v>204</v>
      </c>
      <c r="BI5" t="s">
        <v>205</v>
      </c>
      <c r="BN5" t="s">
        <v>206</v>
      </c>
      <c r="CA5" t="s">
        <v>207</v>
      </c>
      <c r="CR5" t="s">
        <v>208</v>
      </c>
      <c r="CU5" t="s">
        <v>209</v>
      </c>
      <c r="DA5" t="s">
        <v>210</v>
      </c>
      <c r="DD5" t="s">
        <v>211</v>
      </c>
    </row>
    <row r="6" spans="1:112" ht="13.5">
      <c r="A6" t="s">
        <v>67</v>
      </c>
      <c r="D6" t="s">
        <v>68</v>
      </c>
      <c r="E6" t="s">
        <v>121</v>
      </c>
      <c r="G6" t="s">
        <v>72</v>
      </c>
      <c r="H6" t="s">
        <v>212</v>
      </c>
      <c r="I6" t="s">
        <v>213</v>
      </c>
      <c r="J6" t="s">
        <v>214</v>
      </c>
      <c r="K6" t="s">
        <v>215</v>
      </c>
      <c r="L6" t="s">
        <v>216</v>
      </c>
      <c r="M6" t="s">
        <v>217</v>
      </c>
      <c r="N6" t="s">
        <v>218</v>
      </c>
      <c r="O6" t="s">
        <v>219</v>
      </c>
      <c r="P6" t="s">
        <v>220</v>
      </c>
      <c r="Q6" t="s">
        <v>221</v>
      </c>
      <c r="R6" t="s">
        <v>222</v>
      </c>
      <c r="S6" t="s">
        <v>223</v>
      </c>
      <c r="T6" t="s">
        <v>224</v>
      </c>
      <c r="U6" t="s">
        <v>72</v>
      </c>
      <c r="V6" t="s">
        <v>225</v>
      </c>
      <c r="W6" t="s">
        <v>226</v>
      </c>
      <c r="X6" t="s">
        <v>227</v>
      </c>
      <c r="Y6" t="s">
        <v>228</v>
      </c>
      <c r="Z6" t="s">
        <v>229</v>
      </c>
      <c r="AA6" t="s">
        <v>230</v>
      </c>
      <c r="AB6" t="s">
        <v>231</v>
      </c>
      <c r="AC6" t="s">
        <v>232</v>
      </c>
      <c r="AD6" t="s">
        <v>233</v>
      </c>
      <c r="AE6" t="s">
        <v>234</v>
      </c>
      <c r="AF6" t="s">
        <v>235</v>
      </c>
      <c r="AG6" t="s">
        <v>236</v>
      </c>
      <c r="AH6" t="s">
        <v>237</v>
      </c>
      <c r="AI6" t="s">
        <v>238</v>
      </c>
      <c r="AJ6" t="s">
        <v>239</v>
      </c>
      <c r="AK6" t="s">
        <v>240</v>
      </c>
      <c r="AL6" t="s">
        <v>241</v>
      </c>
      <c r="AM6" t="s">
        <v>242</v>
      </c>
      <c r="AN6" t="s">
        <v>243</v>
      </c>
      <c r="AO6" t="s">
        <v>244</v>
      </c>
      <c r="AP6" t="s">
        <v>245</v>
      </c>
      <c r="AQ6" t="s">
        <v>246</v>
      </c>
      <c r="AR6" t="s">
        <v>247</v>
      </c>
      <c r="AS6" t="s">
        <v>248</v>
      </c>
      <c r="AT6" t="s">
        <v>249</v>
      </c>
      <c r="AU6" t="s">
        <v>250</v>
      </c>
      <c r="AV6" t="s">
        <v>251</v>
      </c>
      <c r="AW6" t="s">
        <v>72</v>
      </c>
      <c r="AX6" t="s">
        <v>252</v>
      </c>
      <c r="AY6" t="s">
        <v>253</v>
      </c>
      <c r="AZ6" t="s">
        <v>254</v>
      </c>
      <c r="BA6" t="s">
        <v>255</v>
      </c>
      <c r="BB6" t="s">
        <v>256</v>
      </c>
      <c r="BC6" t="s">
        <v>257</v>
      </c>
      <c r="BD6" t="s">
        <v>258</v>
      </c>
      <c r="BE6" t="s">
        <v>259</v>
      </c>
      <c r="BF6" t="s">
        <v>260</v>
      </c>
      <c r="BG6" t="s">
        <v>261</v>
      </c>
      <c r="BH6" t="s">
        <v>262</v>
      </c>
      <c r="BI6" t="s">
        <v>72</v>
      </c>
      <c r="BJ6" t="s">
        <v>263</v>
      </c>
      <c r="BK6" t="s">
        <v>264</v>
      </c>
      <c r="BL6" t="s">
        <v>265</v>
      </c>
      <c r="BM6" t="s">
        <v>266</v>
      </c>
      <c r="BN6" t="s">
        <v>72</v>
      </c>
      <c r="BO6" t="s">
        <v>267</v>
      </c>
      <c r="BP6" t="s">
        <v>268</v>
      </c>
      <c r="BQ6" t="s">
        <v>269</v>
      </c>
      <c r="BR6" t="s">
        <v>270</v>
      </c>
      <c r="BS6" t="s">
        <v>271</v>
      </c>
      <c r="BT6" t="s">
        <v>272</v>
      </c>
      <c r="BU6" t="s">
        <v>273</v>
      </c>
      <c r="BV6" t="s">
        <v>274</v>
      </c>
      <c r="BW6" t="s">
        <v>275</v>
      </c>
      <c r="BX6" t="s">
        <v>276</v>
      </c>
      <c r="BY6" t="s">
        <v>277</v>
      </c>
      <c r="BZ6" t="s">
        <v>278</v>
      </c>
      <c r="CA6" t="s">
        <v>72</v>
      </c>
      <c r="CB6" t="s">
        <v>267</v>
      </c>
      <c r="CC6" t="s">
        <v>268</v>
      </c>
      <c r="CD6" t="s">
        <v>269</v>
      </c>
      <c r="CE6" t="s">
        <v>270</v>
      </c>
      <c r="CF6" t="s">
        <v>271</v>
      </c>
      <c r="CG6" t="s">
        <v>272</v>
      </c>
      <c r="CH6" t="s">
        <v>273</v>
      </c>
      <c r="CI6" t="s">
        <v>279</v>
      </c>
      <c r="CJ6" t="s">
        <v>280</v>
      </c>
      <c r="CK6" t="s">
        <v>281</v>
      </c>
      <c r="CL6" t="s">
        <v>282</v>
      </c>
      <c r="CM6" t="s">
        <v>274</v>
      </c>
      <c r="CN6" t="s">
        <v>275</v>
      </c>
      <c r="CO6" t="s">
        <v>276</v>
      </c>
      <c r="CP6" t="s">
        <v>277</v>
      </c>
      <c r="CQ6" t="s">
        <v>283</v>
      </c>
      <c r="CR6" t="s">
        <v>72</v>
      </c>
      <c r="CS6" t="s">
        <v>284</v>
      </c>
      <c r="CT6" t="s">
        <v>285</v>
      </c>
      <c r="CU6" t="s">
        <v>72</v>
      </c>
      <c r="CV6" t="s">
        <v>284</v>
      </c>
      <c r="CW6" t="s">
        <v>286</v>
      </c>
      <c r="CX6" t="s">
        <v>287</v>
      </c>
      <c r="CY6" t="s">
        <v>288</v>
      </c>
      <c r="CZ6" t="s">
        <v>285</v>
      </c>
      <c r="DA6" t="s">
        <v>72</v>
      </c>
      <c r="DB6" t="s">
        <v>289</v>
      </c>
      <c r="DC6" t="s">
        <v>290</v>
      </c>
      <c r="DD6" t="s">
        <v>72</v>
      </c>
      <c r="DE6" t="s">
        <v>291</v>
      </c>
      <c r="DF6" t="s">
        <v>292</v>
      </c>
      <c r="DG6" t="s">
        <v>293</v>
      </c>
      <c r="DH6" t="s">
        <v>211</v>
      </c>
    </row>
    <row r="7" spans="1:3" ht="13.5">
      <c r="A7" t="s">
        <v>77</v>
      </c>
      <c r="B7" t="s">
        <v>78</v>
      </c>
      <c r="C7" t="s">
        <v>79</v>
      </c>
    </row>
    <row r="8" spans="5:112" ht="13.5">
      <c r="E8" t="s">
        <v>57</v>
      </c>
      <c r="F8">
        <v>415860</v>
      </c>
      <c r="G8">
        <v>319518</v>
      </c>
      <c r="H8">
        <v>95604</v>
      </c>
      <c r="I8">
        <v>93084</v>
      </c>
      <c r="J8">
        <v>7967</v>
      </c>
      <c r="K8">
        <v>0</v>
      </c>
      <c r="L8">
        <v>0</v>
      </c>
      <c r="M8">
        <v>37738</v>
      </c>
      <c r="N8">
        <v>15095</v>
      </c>
      <c r="O8">
        <v>11321</v>
      </c>
      <c r="P8">
        <v>0</v>
      </c>
      <c r="Q8">
        <v>1510</v>
      </c>
      <c r="R8">
        <v>27199</v>
      </c>
      <c r="S8">
        <v>0</v>
      </c>
      <c r="T8">
        <v>30000</v>
      </c>
      <c r="U8">
        <v>96162</v>
      </c>
      <c r="V8">
        <v>720</v>
      </c>
      <c r="W8">
        <v>0</v>
      </c>
      <c r="X8">
        <v>0</v>
      </c>
      <c r="Y8">
        <v>0</v>
      </c>
      <c r="Z8">
        <v>360</v>
      </c>
      <c r="AA8">
        <v>720</v>
      </c>
      <c r="AB8">
        <v>1200</v>
      </c>
      <c r="AC8">
        <v>150</v>
      </c>
      <c r="AD8">
        <v>0</v>
      </c>
      <c r="AE8">
        <v>6000</v>
      </c>
      <c r="AF8">
        <v>0</v>
      </c>
      <c r="AG8">
        <v>0</v>
      </c>
      <c r="AH8">
        <v>0</v>
      </c>
      <c r="AI8">
        <v>0</v>
      </c>
      <c r="AJ8">
        <v>0</v>
      </c>
      <c r="AK8">
        <v>2400</v>
      </c>
      <c r="AL8">
        <v>0</v>
      </c>
      <c r="AM8">
        <v>0</v>
      </c>
      <c r="AN8">
        <v>0</v>
      </c>
      <c r="AO8">
        <v>0</v>
      </c>
      <c r="AP8">
        <v>0</v>
      </c>
      <c r="AQ8">
        <v>2266</v>
      </c>
      <c r="AR8">
        <v>2868</v>
      </c>
      <c r="AS8">
        <v>0</v>
      </c>
      <c r="AT8">
        <v>24912</v>
      </c>
      <c r="AU8">
        <v>0</v>
      </c>
      <c r="AV8">
        <v>54566</v>
      </c>
      <c r="AW8">
        <v>180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180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</row>
    <row r="9" spans="4:112" ht="13.5">
      <c r="D9" t="s">
        <v>80</v>
      </c>
      <c r="E9" t="s">
        <v>81</v>
      </c>
      <c r="F9">
        <v>415860</v>
      </c>
      <c r="G9">
        <v>319518</v>
      </c>
      <c r="H9">
        <v>95604</v>
      </c>
      <c r="I9">
        <v>93084</v>
      </c>
      <c r="J9">
        <v>7967</v>
      </c>
      <c r="K9">
        <v>0</v>
      </c>
      <c r="L9">
        <v>0</v>
      </c>
      <c r="M9">
        <v>37738</v>
      </c>
      <c r="N9">
        <v>15095</v>
      </c>
      <c r="O9">
        <v>11321</v>
      </c>
      <c r="P9">
        <v>0</v>
      </c>
      <c r="Q9">
        <v>1510</v>
      </c>
      <c r="R9">
        <v>27199</v>
      </c>
      <c r="S9">
        <v>0</v>
      </c>
      <c r="T9">
        <v>30000</v>
      </c>
      <c r="U9">
        <v>96162</v>
      </c>
      <c r="V9">
        <v>720</v>
      </c>
      <c r="W9">
        <v>0</v>
      </c>
      <c r="X9">
        <v>0</v>
      </c>
      <c r="Y9">
        <v>0</v>
      </c>
      <c r="Z9">
        <v>360</v>
      </c>
      <c r="AA9">
        <v>720</v>
      </c>
      <c r="AB9">
        <v>1200</v>
      </c>
      <c r="AC9">
        <v>150</v>
      </c>
      <c r="AD9">
        <v>0</v>
      </c>
      <c r="AE9">
        <v>6000</v>
      </c>
      <c r="AF9">
        <v>0</v>
      </c>
      <c r="AG9">
        <v>0</v>
      </c>
      <c r="AH9">
        <v>0</v>
      </c>
      <c r="AI9">
        <v>0</v>
      </c>
      <c r="AJ9">
        <v>0</v>
      </c>
      <c r="AK9">
        <v>2400</v>
      </c>
      <c r="AL9">
        <v>0</v>
      </c>
      <c r="AM9">
        <v>0</v>
      </c>
      <c r="AN9">
        <v>0</v>
      </c>
      <c r="AO9">
        <v>0</v>
      </c>
      <c r="AP9">
        <v>0</v>
      </c>
      <c r="AQ9">
        <v>2266</v>
      </c>
      <c r="AR9">
        <v>2868</v>
      </c>
      <c r="AS9">
        <v>0</v>
      </c>
      <c r="AT9">
        <v>24912</v>
      </c>
      <c r="AU9">
        <v>0</v>
      </c>
      <c r="AV9">
        <v>54566</v>
      </c>
      <c r="AW9">
        <v>180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180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</row>
    <row r="10" spans="1:112" ht="13.5">
      <c r="A10" t="s">
        <v>82</v>
      </c>
      <c r="E10" t="s">
        <v>83</v>
      </c>
      <c r="F10">
        <v>324507</v>
      </c>
      <c r="G10">
        <v>228165</v>
      </c>
      <c r="H10">
        <v>95604</v>
      </c>
      <c r="I10">
        <v>93084</v>
      </c>
      <c r="J10">
        <v>7967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1510</v>
      </c>
      <c r="R10">
        <v>0</v>
      </c>
      <c r="S10">
        <v>0</v>
      </c>
      <c r="T10">
        <v>30000</v>
      </c>
      <c r="U10">
        <v>96162</v>
      </c>
      <c r="V10">
        <v>720</v>
      </c>
      <c r="W10">
        <v>0</v>
      </c>
      <c r="X10">
        <v>0</v>
      </c>
      <c r="Y10">
        <v>0</v>
      </c>
      <c r="Z10">
        <v>360</v>
      </c>
      <c r="AA10">
        <v>720</v>
      </c>
      <c r="AB10">
        <v>1200</v>
      </c>
      <c r="AC10">
        <v>150</v>
      </c>
      <c r="AD10">
        <v>0</v>
      </c>
      <c r="AE10">
        <v>6000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2400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2266</v>
      </c>
      <c r="AR10">
        <v>2868</v>
      </c>
      <c r="AS10">
        <v>0</v>
      </c>
      <c r="AT10">
        <v>24912</v>
      </c>
      <c r="AU10">
        <v>0</v>
      </c>
      <c r="AV10">
        <v>54566</v>
      </c>
      <c r="AW10">
        <v>180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180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</row>
    <row r="11" spans="2:112" ht="13.5">
      <c r="B11" t="s">
        <v>84</v>
      </c>
      <c r="E11" t="s">
        <v>85</v>
      </c>
      <c r="F11">
        <v>95604</v>
      </c>
      <c r="G11">
        <v>95604</v>
      </c>
      <c r="H11">
        <v>95604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</row>
    <row r="12" spans="1:112" ht="13.5">
      <c r="A12" t="s">
        <v>86</v>
      </c>
      <c r="B12" t="s">
        <v>87</v>
      </c>
      <c r="C12" t="s">
        <v>88</v>
      </c>
      <c r="D12" t="s">
        <v>89</v>
      </c>
      <c r="E12" t="s">
        <v>90</v>
      </c>
      <c r="F12">
        <v>95604</v>
      </c>
      <c r="G12">
        <v>95604</v>
      </c>
      <c r="H12">
        <v>95604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</row>
    <row r="13" spans="2:112" ht="13.5">
      <c r="B13" t="s">
        <v>91</v>
      </c>
      <c r="E13" t="s">
        <v>92</v>
      </c>
      <c r="F13">
        <v>228903</v>
      </c>
      <c r="G13">
        <v>132561</v>
      </c>
      <c r="H13">
        <v>0</v>
      </c>
      <c r="I13">
        <v>93084</v>
      </c>
      <c r="J13">
        <v>7967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1510</v>
      </c>
      <c r="R13">
        <v>0</v>
      </c>
      <c r="S13">
        <v>0</v>
      </c>
      <c r="T13">
        <v>30000</v>
      </c>
      <c r="U13">
        <v>96162</v>
      </c>
      <c r="V13">
        <v>720</v>
      </c>
      <c r="W13">
        <v>0</v>
      </c>
      <c r="X13">
        <v>0</v>
      </c>
      <c r="Y13">
        <v>0</v>
      </c>
      <c r="Z13">
        <v>360</v>
      </c>
      <c r="AA13">
        <v>720</v>
      </c>
      <c r="AB13">
        <v>1200</v>
      </c>
      <c r="AC13">
        <v>150</v>
      </c>
      <c r="AD13">
        <v>0</v>
      </c>
      <c r="AE13">
        <v>6000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2400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2266</v>
      </c>
      <c r="AR13">
        <v>2868</v>
      </c>
      <c r="AS13">
        <v>0</v>
      </c>
      <c r="AT13">
        <v>24912</v>
      </c>
      <c r="AU13">
        <v>0</v>
      </c>
      <c r="AV13">
        <v>54566</v>
      </c>
      <c r="AW13">
        <v>180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180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</row>
    <row r="14" spans="1:112" ht="13.5">
      <c r="A14" t="s">
        <v>86</v>
      </c>
      <c r="B14" t="s">
        <v>93</v>
      </c>
      <c r="C14" t="s">
        <v>88</v>
      </c>
      <c r="D14" t="s">
        <v>89</v>
      </c>
      <c r="E14" t="s">
        <v>90</v>
      </c>
      <c r="F14">
        <v>228903</v>
      </c>
      <c r="G14">
        <v>132561</v>
      </c>
      <c r="H14">
        <v>0</v>
      </c>
      <c r="I14">
        <v>93084</v>
      </c>
      <c r="J14">
        <v>7967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1510</v>
      </c>
      <c r="R14">
        <v>0</v>
      </c>
      <c r="S14">
        <v>0</v>
      </c>
      <c r="T14">
        <v>30000</v>
      </c>
      <c r="U14">
        <v>96162</v>
      </c>
      <c r="V14">
        <v>720</v>
      </c>
      <c r="W14">
        <v>0</v>
      </c>
      <c r="X14">
        <v>0</v>
      </c>
      <c r="Y14">
        <v>0</v>
      </c>
      <c r="Z14">
        <v>360</v>
      </c>
      <c r="AA14">
        <v>720</v>
      </c>
      <c r="AB14">
        <v>1200</v>
      </c>
      <c r="AC14">
        <v>150</v>
      </c>
      <c r="AD14">
        <v>0</v>
      </c>
      <c r="AE14">
        <v>6000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2400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2266</v>
      </c>
      <c r="AR14">
        <v>2868</v>
      </c>
      <c r="AS14">
        <v>0</v>
      </c>
      <c r="AT14">
        <v>24912</v>
      </c>
      <c r="AU14">
        <v>0</v>
      </c>
      <c r="AV14">
        <v>54566</v>
      </c>
      <c r="AW14">
        <v>180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180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</row>
    <row r="15" spans="1:112" ht="13.5">
      <c r="A15" t="s">
        <v>94</v>
      </c>
      <c r="E15" t="s">
        <v>95</v>
      </c>
      <c r="F15">
        <v>52833</v>
      </c>
      <c r="G15">
        <v>52833</v>
      </c>
      <c r="H15">
        <v>0</v>
      </c>
      <c r="I15">
        <v>0</v>
      </c>
      <c r="J15">
        <v>0</v>
      </c>
      <c r="K15">
        <v>0</v>
      </c>
      <c r="L15">
        <v>0</v>
      </c>
      <c r="M15">
        <v>37738</v>
      </c>
      <c r="N15">
        <v>15095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</row>
    <row r="16" spans="2:112" ht="13.5">
      <c r="B16" t="s">
        <v>96</v>
      </c>
      <c r="E16" t="s">
        <v>97</v>
      </c>
      <c r="F16">
        <v>52833</v>
      </c>
      <c r="G16">
        <v>52833</v>
      </c>
      <c r="H16">
        <v>0</v>
      </c>
      <c r="I16">
        <v>0</v>
      </c>
      <c r="J16">
        <v>0</v>
      </c>
      <c r="K16">
        <v>0</v>
      </c>
      <c r="L16">
        <v>0</v>
      </c>
      <c r="M16">
        <v>37738</v>
      </c>
      <c r="N16">
        <v>15095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</row>
    <row r="17" spans="1:112" ht="13.5">
      <c r="A17" t="s">
        <v>98</v>
      </c>
      <c r="B17" t="s">
        <v>99</v>
      </c>
      <c r="C17" t="s">
        <v>96</v>
      </c>
      <c r="D17" t="s">
        <v>89</v>
      </c>
      <c r="E17" t="s">
        <v>100</v>
      </c>
      <c r="F17">
        <v>37738</v>
      </c>
      <c r="G17">
        <v>37738</v>
      </c>
      <c r="H17">
        <v>0</v>
      </c>
      <c r="I17">
        <v>0</v>
      </c>
      <c r="J17">
        <v>0</v>
      </c>
      <c r="K17">
        <v>0</v>
      </c>
      <c r="L17">
        <v>0</v>
      </c>
      <c r="M17">
        <v>37738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</row>
    <row r="18" spans="1:112" ht="13.5">
      <c r="A18" t="s">
        <v>98</v>
      </c>
      <c r="B18" t="s">
        <v>99</v>
      </c>
      <c r="C18" t="s">
        <v>101</v>
      </c>
      <c r="D18" t="s">
        <v>89</v>
      </c>
      <c r="E18" t="s">
        <v>102</v>
      </c>
      <c r="F18">
        <v>15095</v>
      </c>
      <c r="G18">
        <v>15095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15095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</row>
    <row r="19" spans="1:112" ht="13.5">
      <c r="A19" t="s">
        <v>103</v>
      </c>
      <c r="E19" t="s">
        <v>104</v>
      </c>
      <c r="F19">
        <v>11321</v>
      </c>
      <c r="G19">
        <v>11321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11321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</row>
    <row r="20" spans="2:112" ht="13.5">
      <c r="B20" t="s">
        <v>91</v>
      </c>
      <c r="E20" t="s">
        <v>105</v>
      </c>
      <c r="F20">
        <v>11321</v>
      </c>
      <c r="G20">
        <v>11321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11321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</row>
    <row r="21" spans="1:112" ht="13.5">
      <c r="A21" t="s">
        <v>106</v>
      </c>
      <c r="B21" t="s">
        <v>93</v>
      </c>
      <c r="C21" t="s">
        <v>88</v>
      </c>
      <c r="D21" t="s">
        <v>89</v>
      </c>
      <c r="E21" t="s">
        <v>107</v>
      </c>
      <c r="F21">
        <v>11321</v>
      </c>
      <c r="G21">
        <v>11321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11321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</row>
    <row r="22" spans="1:112" ht="13.5">
      <c r="A22" t="s">
        <v>108</v>
      </c>
      <c r="E22" t="s">
        <v>109</v>
      </c>
      <c r="F22">
        <v>27199</v>
      </c>
      <c r="G22">
        <v>27199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27199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</row>
    <row r="23" spans="2:112" ht="13.5">
      <c r="B23" t="s">
        <v>110</v>
      </c>
      <c r="E23" t="s">
        <v>111</v>
      </c>
      <c r="F23">
        <v>27199</v>
      </c>
      <c r="G23">
        <v>27199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27199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</row>
    <row r="24" spans="1:112" ht="13.5">
      <c r="A24" t="s">
        <v>112</v>
      </c>
      <c r="B24" t="s">
        <v>113</v>
      </c>
      <c r="C24" t="s">
        <v>88</v>
      </c>
      <c r="D24" t="s">
        <v>89</v>
      </c>
      <c r="E24" t="s">
        <v>114</v>
      </c>
      <c r="F24">
        <v>27199</v>
      </c>
      <c r="G24">
        <v>27199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27199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4">
      <selection activeCell="E27" sqref="E27"/>
    </sheetView>
  </sheetViews>
  <sheetFormatPr defaultColWidth="9.140625" defaultRowHeight="15"/>
  <cols>
    <col min="4" max="4" width="22.7109375" style="0" customWidth="1"/>
  </cols>
  <sheetData>
    <row r="2" ht="13.5">
      <c r="G2" t="s">
        <v>294</v>
      </c>
    </row>
    <row r="3" ht="13.5">
      <c r="A3" t="s">
        <v>295</v>
      </c>
    </row>
    <row r="4" ht="13.5">
      <c r="G4" t="s">
        <v>5</v>
      </c>
    </row>
    <row r="5" spans="1:5" ht="13.5">
      <c r="A5" t="s">
        <v>296</v>
      </c>
      <c r="E5" t="s">
        <v>117</v>
      </c>
    </row>
    <row r="6" spans="1:7" ht="13.5">
      <c r="A6" t="s">
        <v>67</v>
      </c>
      <c r="C6" t="s">
        <v>68</v>
      </c>
      <c r="D6" t="s">
        <v>297</v>
      </c>
      <c r="E6" t="s">
        <v>57</v>
      </c>
      <c r="F6" t="s">
        <v>298</v>
      </c>
      <c r="G6" t="s">
        <v>299</v>
      </c>
    </row>
    <row r="7" spans="1:2" ht="13.5">
      <c r="A7" t="s">
        <v>77</v>
      </c>
      <c r="B7" t="s">
        <v>78</v>
      </c>
    </row>
    <row r="8" spans="4:7" ht="13.5">
      <c r="D8" t="s">
        <v>57</v>
      </c>
      <c r="E8">
        <v>415860</v>
      </c>
      <c r="F8">
        <v>319698</v>
      </c>
      <c r="G8">
        <v>96162</v>
      </c>
    </row>
    <row r="9" spans="3:7" ht="13.5">
      <c r="C9" t="s">
        <v>80</v>
      </c>
      <c r="D9" t="s">
        <v>81</v>
      </c>
      <c r="E9">
        <v>415860</v>
      </c>
      <c r="F9">
        <v>319698</v>
      </c>
      <c r="G9">
        <v>96162</v>
      </c>
    </row>
    <row r="10" spans="1:7" ht="13.5">
      <c r="A10" t="s">
        <v>300</v>
      </c>
      <c r="D10" t="s">
        <v>301</v>
      </c>
      <c r="E10">
        <v>319518</v>
      </c>
      <c r="F10">
        <v>319518</v>
      </c>
      <c r="G10">
        <v>0</v>
      </c>
    </row>
    <row r="11" spans="1:7" ht="13.5">
      <c r="A11" t="s">
        <v>302</v>
      </c>
      <c r="B11" t="s">
        <v>303</v>
      </c>
      <c r="C11" t="s">
        <v>89</v>
      </c>
      <c r="D11" t="s">
        <v>304</v>
      </c>
      <c r="E11">
        <v>95604</v>
      </c>
      <c r="F11">
        <v>95604</v>
      </c>
      <c r="G11">
        <v>0</v>
      </c>
    </row>
    <row r="12" spans="1:7" ht="13.5">
      <c r="A12" t="s">
        <v>302</v>
      </c>
      <c r="B12" t="s">
        <v>305</v>
      </c>
      <c r="C12" t="s">
        <v>89</v>
      </c>
      <c r="D12" t="s">
        <v>306</v>
      </c>
      <c r="E12">
        <v>93084</v>
      </c>
      <c r="F12">
        <v>93084</v>
      </c>
      <c r="G12">
        <v>0</v>
      </c>
    </row>
    <row r="13" spans="1:7" ht="13.5">
      <c r="A13" t="s">
        <v>302</v>
      </c>
      <c r="B13" t="s">
        <v>307</v>
      </c>
      <c r="C13" t="s">
        <v>89</v>
      </c>
      <c r="D13" t="s">
        <v>308</v>
      </c>
      <c r="E13">
        <v>7967</v>
      </c>
      <c r="F13">
        <v>7967</v>
      </c>
      <c r="G13">
        <v>0</v>
      </c>
    </row>
    <row r="14" spans="1:7" ht="13.5">
      <c r="A14" t="s">
        <v>302</v>
      </c>
      <c r="B14" t="s">
        <v>309</v>
      </c>
      <c r="C14" t="s">
        <v>89</v>
      </c>
      <c r="D14" t="s">
        <v>310</v>
      </c>
      <c r="E14">
        <v>37738</v>
      </c>
      <c r="F14">
        <v>37738</v>
      </c>
      <c r="G14">
        <v>0</v>
      </c>
    </row>
    <row r="15" spans="1:7" ht="13.5">
      <c r="A15" t="s">
        <v>302</v>
      </c>
      <c r="B15" t="s">
        <v>311</v>
      </c>
      <c r="C15" t="s">
        <v>89</v>
      </c>
      <c r="D15" t="s">
        <v>312</v>
      </c>
      <c r="E15">
        <v>15095</v>
      </c>
      <c r="F15">
        <v>15095</v>
      </c>
      <c r="G15">
        <v>0</v>
      </c>
    </row>
    <row r="16" spans="1:7" ht="13.5">
      <c r="A16" t="s">
        <v>302</v>
      </c>
      <c r="B16" t="s">
        <v>313</v>
      </c>
      <c r="C16" t="s">
        <v>89</v>
      </c>
      <c r="D16" t="s">
        <v>314</v>
      </c>
      <c r="E16">
        <v>11321</v>
      </c>
      <c r="F16">
        <v>11321</v>
      </c>
      <c r="G16">
        <v>0</v>
      </c>
    </row>
    <row r="17" spans="1:7" ht="13.5">
      <c r="A17" t="s">
        <v>302</v>
      </c>
      <c r="B17" t="s">
        <v>315</v>
      </c>
      <c r="C17" t="s">
        <v>89</v>
      </c>
      <c r="D17" t="s">
        <v>316</v>
      </c>
      <c r="E17">
        <v>1510</v>
      </c>
      <c r="F17">
        <v>1510</v>
      </c>
      <c r="G17">
        <v>0</v>
      </c>
    </row>
    <row r="18" spans="1:7" ht="13.5">
      <c r="A18" t="s">
        <v>302</v>
      </c>
      <c r="B18" t="s">
        <v>317</v>
      </c>
      <c r="C18" t="s">
        <v>89</v>
      </c>
      <c r="D18" t="s">
        <v>318</v>
      </c>
      <c r="E18">
        <v>27199</v>
      </c>
      <c r="F18">
        <v>27199</v>
      </c>
      <c r="G18">
        <v>0</v>
      </c>
    </row>
    <row r="19" spans="1:7" ht="13.5">
      <c r="A19" t="s">
        <v>302</v>
      </c>
      <c r="B19" t="s">
        <v>319</v>
      </c>
      <c r="C19" t="s">
        <v>89</v>
      </c>
      <c r="D19" t="s">
        <v>320</v>
      </c>
      <c r="E19">
        <v>30000</v>
      </c>
      <c r="F19">
        <v>30000</v>
      </c>
      <c r="G19">
        <v>0</v>
      </c>
    </row>
    <row r="20" spans="1:7" ht="13.5">
      <c r="A20" t="s">
        <v>321</v>
      </c>
      <c r="D20" t="s">
        <v>322</v>
      </c>
      <c r="E20">
        <v>96162</v>
      </c>
      <c r="F20">
        <v>0</v>
      </c>
      <c r="G20">
        <v>96162</v>
      </c>
    </row>
    <row r="21" spans="1:7" ht="13.5">
      <c r="A21" t="s">
        <v>323</v>
      </c>
      <c r="B21" t="s">
        <v>324</v>
      </c>
      <c r="C21" t="s">
        <v>89</v>
      </c>
      <c r="D21" t="s">
        <v>325</v>
      </c>
      <c r="E21">
        <v>720</v>
      </c>
      <c r="F21">
        <v>0</v>
      </c>
      <c r="G21">
        <v>720</v>
      </c>
    </row>
    <row r="22" spans="1:7" ht="13.5">
      <c r="A22" t="s">
        <v>323</v>
      </c>
      <c r="B22" t="s">
        <v>326</v>
      </c>
      <c r="C22" t="s">
        <v>89</v>
      </c>
      <c r="D22" t="s">
        <v>327</v>
      </c>
      <c r="E22">
        <v>360</v>
      </c>
      <c r="F22">
        <v>0</v>
      </c>
      <c r="G22">
        <v>360</v>
      </c>
    </row>
    <row r="23" spans="1:7" ht="13.5">
      <c r="A23" t="s">
        <v>323</v>
      </c>
      <c r="B23" t="s">
        <v>328</v>
      </c>
      <c r="C23" t="s">
        <v>89</v>
      </c>
      <c r="D23" t="s">
        <v>329</v>
      </c>
      <c r="E23">
        <v>720</v>
      </c>
      <c r="F23">
        <v>0</v>
      </c>
      <c r="G23">
        <v>720</v>
      </c>
    </row>
    <row r="24" spans="1:7" ht="13.5">
      <c r="A24" t="s">
        <v>323</v>
      </c>
      <c r="B24" t="s">
        <v>330</v>
      </c>
      <c r="C24" t="s">
        <v>89</v>
      </c>
      <c r="D24" t="s">
        <v>331</v>
      </c>
      <c r="E24">
        <v>1200</v>
      </c>
      <c r="F24">
        <v>0</v>
      </c>
      <c r="G24">
        <v>1200</v>
      </c>
    </row>
    <row r="25" spans="1:7" ht="13.5">
      <c r="A25" t="s">
        <v>323</v>
      </c>
      <c r="B25" t="s">
        <v>332</v>
      </c>
      <c r="C25" t="s">
        <v>89</v>
      </c>
      <c r="D25" t="s">
        <v>333</v>
      </c>
      <c r="E25">
        <v>150</v>
      </c>
      <c r="F25">
        <v>0</v>
      </c>
      <c r="G25">
        <v>150</v>
      </c>
    </row>
    <row r="26" spans="1:7" ht="13.5">
      <c r="A26" t="s">
        <v>323</v>
      </c>
      <c r="B26" t="s">
        <v>334</v>
      </c>
      <c r="C26" t="s">
        <v>89</v>
      </c>
      <c r="D26" t="s">
        <v>335</v>
      </c>
      <c r="E26">
        <v>6000</v>
      </c>
      <c r="F26">
        <v>0</v>
      </c>
      <c r="G26">
        <v>6000</v>
      </c>
    </row>
    <row r="27" spans="1:7" ht="13.5">
      <c r="A27" t="s">
        <v>323</v>
      </c>
      <c r="B27" t="s">
        <v>336</v>
      </c>
      <c r="C27" t="s">
        <v>89</v>
      </c>
      <c r="D27" t="s">
        <v>337</v>
      </c>
      <c r="E27">
        <v>2400</v>
      </c>
      <c r="F27">
        <v>0</v>
      </c>
      <c r="G27">
        <v>2400</v>
      </c>
    </row>
    <row r="28" spans="1:7" ht="13.5">
      <c r="A28" t="s">
        <v>323</v>
      </c>
      <c r="B28" t="s">
        <v>338</v>
      </c>
      <c r="C28" t="s">
        <v>89</v>
      </c>
      <c r="D28" t="s">
        <v>339</v>
      </c>
      <c r="E28">
        <v>2266</v>
      </c>
      <c r="F28">
        <v>0</v>
      </c>
      <c r="G28">
        <v>2266</v>
      </c>
    </row>
    <row r="29" spans="1:7" ht="13.5">
      <c r="A29" t="s">
        <v>323</v>
      </c>
      <c r="B29" t="s">
        <v>340</v>
      </c>
      <c r="C29" t="s">
        <v>89</v>
      </c>
      <c r="D29" t="s">
        <v>341</v>
      </c>
      <c r="E29">
        <v>2868</v>
      </c>
      <c r="F29">
        <v>0</v>
      </c>
      <c r="G29">
        <v>2868</v>
      </c>
    </row>
    <row r="30" spans="1:7" ht="13.5">
      <c r="A30" t="s">
        <v>323</v>
      </c>
      <c r="B30" t="s">
        <v>342</v>
      </c>
      <c r="C30" t="s">
        <v>89</v>
      </c>
      <c r="D30" t="s">
        <v>343</v>
      </c>
      <c r="E30">
        <v>24912</v>
      </c>
      <c r="F30">
        <v>0</v>
      </c>
      <c r="G30">
        <v>24912</v>
      </c>
    </row>
    <row r="31" spans="1:7" ht="13.5">
      <c r="A31" t="s">
        <v>323</v>
      </c>
      <c r="B31" t="s">
        <v>344</v>
      </c>
      <c r="C31" t="s">
        <v>89</v>
      </c>
      <c r="D31" t="s">
        <v>345</v>
      </c>
      <c r="E31">
        <v>54566</v>
      </c>
      <c r="F31">
        <v>0</v>
      </c>
      <c r="G31">
        <v>54566</v>
      </c>
    </row>
    <row r="32" spans="1:7" ht="13.5">
      <c r="A32" t="s">
        <v>346</v>
      </c>
      <c r="D32" t="s">
        <v>347</v>
      </c>
      <c r="E32">
        <v>180</v>
      </c>
      <c r="F32">
        <v>180</v>
      </c>
      <c r="G32">
        <v>0</v>
      </c>
    </row>
    <row r="33" spans="1:7" ht="13.5">
      <c r="A33" t="s">
        <v>348</v>
      </c>
      <c r="B33" t="s">
        <v>349</v>
      </c>
      <c r="C33" t="s">
        <v>89</v>
      </c>
      <c r="D33" t="s">
        <v>350</v>
      </c>
      <c r="E33">
        <v>180</v>
      </c>
      <c r="F33">
        <v>180</v>
      </c>
      <c r="G3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C1">
      <selection activeCell="A1" sqref="A1"/>
    </sheetView>
  </sheetViews>
  <sheetFormatPr defaultColWidth="9.140625" defaultRowHeight="15"/>
  <sheetData>
    <row r="2" ht="13.5">
      <c r="G2" t="s">
        <v>351</v>
      </c>
    </row>
    <row r="3" ht="13.5">
      <c r="A3" t="s">
        <v>352</v>
      </c>
    </row>
    <row r="4" ht="13.5">
      <c r="G4" t="s">
        <v>5</v>
      </c>
    </row>
    <row r="5" spans="1:7" ht="13.5">
      <c r="A5" t="s">
        <v>67</v>
      </c>
      <c r="D5" t="s">
        <v>68</v>
      </c>
      <c r="E5" t="s">
        <v>353</v>
      </c>
      <c r="F5" t="s">
        <v>70</v>
      </c>
      <c r="G5" t="s">
        <v>354</v>
      </c>
    </row>
    <row r="6" spans="1:3" ht="13.5">
      <c r="A6" t="s">
        <v>77</v>
      </c>
      <c r="B6" t="s">
        <v>78</v>
      </c>
      <c r="C6" t="s">
        <v>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2018-05-15T06:49:50Z</dcterms:created>
  <dcterms:modified xsi:type="dcterms:W3CDTF">2018-05-16T09:36:35Z</dcterms:modified>
  <cp:category/>
  <cp:version/>
  <cp:contentType/>
  <cp:contentStatus/>
</cp:coreProperties>
</file>