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1496" windowHeight="9024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/>
  <calcPr fullCalcOnLoad="1"/>
</workbook>
</file>

<file path=xl/sharedStrings.xml><?xml version="1.0" encoding="utf-8"?>
<sst xmlns="http://schemas.openxmlformats.org/spreadsheetml/2006/main" count="2758" uniqueCount="435">
  <si>
    <t>北川羌族自治县文广新旅局</t>
  </si>
  <si>
    <t>2019年部门预算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</si>
  <si>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</si>
  <si>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</si>
  <si>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</si>
  <si>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</si>
  <si>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</si>
  <si>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</si>
  <si>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</si>
  <si>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</si>
  <si>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</si>
  <si>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</si>
  <si>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</si>
  <si>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</si>
  <si>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</si>
  <si>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</si>
  <si>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</si>
  <si>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</si>
  <si>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</si>
  <si>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</si>
  <si>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</si>
  <si>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</si>
  <si>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</si>
  <si>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</si>
  <si>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</si>
  <si>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</si>
  <si>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</si>
  <si>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</si>
  <si>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</si>
  <si>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</si>
  <si>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</si>
  <si>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</si>
  <si>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</si>
  <si>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</si>
  <si>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</si>
  <si>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</si>
  <si>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</si>
  <si>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</si>
  <si>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</si>
  <si>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</si>
  <si>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</si>
  <si>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</si>
  <si>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</si>
  <si>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</si>
  <si>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</si>
  <si>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</si>
  <si>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</si>
  <si>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</si>
  <si>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</si>
  <si>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</si>
  <si>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</si>
  <si>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</si>
  <si>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</si>
  <si>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</si>
  <si>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</si>
  <si>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</si>
  <si>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</si>
  <si>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</si>
  <si>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</si>
  <si>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</si>
  <si>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</si>
  <si>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</si>
  <si>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</si>
  <si>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</si>
  <si>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</si>
  <si>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</si>
  <si>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</si>
  <si>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</si>
  <si>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</si>
  <si>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</si>
  <si>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</si>
  <si>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</si>
  <si>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</si>
  <si>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</si>
  <si>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</si>
  <si>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</si>
  <si>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</si>
  <si>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</si>
  <si>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</si>
  <si>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</si>
  <si>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315301</t>
  </si>
  <si>
    <t>207</t>
  </si>
  <si>
    <t xml:space="preserve">  文化旅游体育与传媒支出</t>
  </si>
  <si>
    <t>01</t>
  </si>
  <si>
    <t xml:space="preserve">    文化和旅游</t>
  </si>
  <si>
    <t xml:space="preserve">  207</t>
  </si>
  <si>
    <t xml:space="preserve">  01</t>
  </si>
  <si>
    <t xml:space="preserve">  315301</t>
  </si>
  <si>
    <t xml:space="preserve">      行政运行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</si>
  <si>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</si>
  <si>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</si>
  <si>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</si>
  <si>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</si>
  <si>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</si>
  <si>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</si>
  <si>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02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</si>
  <si>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</si>
  <si>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</si>
  <si>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</si>
  <si>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</si>
  <si>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</si>
  <si>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</si>
  <si>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>11</t>
  </si>
  <si>
    <t xml:space="preserve">    行政事业单位医疗</t>
  </si>
  <si>
    <t xml:space="preserve">  210</t>
  </si>
  <si>
    <t xml:space="preserve">  11</t>
  </si>
  <si>
    <t xml:space="preserve">      行政单位医疗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</si>
  <si>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</si>
  <si>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</si>
  <si>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</si>
  <si>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</si>
  <si>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</si>
  <si>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</si>
  <si>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315302</t>
  </si>
  <si>
    <t>北川羌族自治县无线电发射站</t>
  </si>
  <si>
    <t>08</t>
  </si>
  <si>
    <t xml:space="preserve">    广播电视</t>
  </si>
  <si>
    <t xml:space="preserve">  08</t>
  </si>
  <si>
    <t>04</t>
  </si>
  <si>
    <t xml:space="preserve">  315302</t>
  </si>
  <si>
    <t xml:space="preserve">      广播</t>
  </si>
  <si>
    <t xml:space="preserve">      事业单位医疗</t>
  </si>
  <si>
    <t>315303</t>
  </si>
  <si>
    <t>广播电视台</t>
  </si>
  <si>
    <t xml:space="preserve">  315303</t>
  </si>
  <si>
    <t xml:space="preserve">      电视</t>
  </si>
  <si>
    <t>315304</t>
  </si>
  <si>
    <t>图书馆</t>
  </si>
  <si>
    <t xml:space="preserve">  315304</t>
  </si>
  <si>
    <t xml:space="preserve">      图书馆</t>
  </si>
  <si>
    <t>315305</t>
  </si>
  <si>
    <t>文化馆</t>
  </si>
  <si>
    <t>09</t>
  </si>
  <si>
    <t xml:space="preserve">  315305</t>
  </si>
  <si>
    <t xml:space="preserve">      群众文化</t>
  </si>
  <si>
    <t>315306</t>
  </si>
  <si>
    <t>禹羌博物馆</t>
  </si>
  <si>
    <t xml:space="preserve">    文物</t>
  </si>
  <si>
    <t xml:space="preserve">  315306</t>
  </si>
  <si>
    <t xml:space="preserve">      博物馆</t>
  </si>
  <si>
    <t>315307</t>
  </si>
  <si>
    <t>禹羌文化研究中心</t>
  </si>
  <si>
    <t xml:space="preserve">  315307</t>
  </si>
  <si>
    <t xml:space="preserve">      文化创作与保护</t>
  </si>
  <si>
    <t>315308</t>
  </si>
  <si>
    <t>文化旅游稽查大队</t>
  </si>
  <si>
    <t>12</t>
  </si>
  <si>
    <t xml:space="preserve">  315308</t>
  </si>
  <si>
    <t xml:space="preserve">      文化和旅游市场管理</t>
  </si>
  <si>
    <t>315309</t>
  </si>
  <si>
    <t>沙丁纪念馆</t>
  </si>
  <si>
    <t xml:space="preserve">  315309</t>
  </si>
  <si>
    <t xml:space="preserve">      文化展示及纪念机构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</si>
  <si>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</si>
  <si>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</si>
  <si>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</si>
  <si>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</si>
  <si>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</si>
  <si>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</si>
  <si>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</si>
  <si>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</si>
  <si>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</si>
  <si>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</si>
  <si>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</si>
  <si>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</si>
  <si>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</si>
  <si>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</si>
  <si>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</si>
  <si>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</si>
  <si>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</si>
  <si>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</si>
  <si>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</si>
  <si>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</si>
  <si>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</si>
  <si>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</si>
  <si>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</si>
  <si>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</si>
  <si>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</si>
  <si>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</si>
  <si>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</si>
  <si>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</si>
  <si>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</si>
  <si>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</si>
  <si>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</si>
  <si>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</si>
  <si>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</si>
  <si>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</si>
  <si>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</si>
  <si>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</si>
  <si>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</si>
  <si>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</si>
  <si>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</si>
  <si>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</si>
  <si>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</si>
  <si>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</si>
  <si>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</si>
  <si>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</si>
  <si>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</si>
  <si>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</si>
  <si>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</si>
  <si>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</si>
  <si>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</si>
  <si>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</si>
  <si>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</si>
  <si>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</si>
  <si>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</si>
  <si>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</si>
  <si>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县级当年财政拨款安排</t>
  </si>
  <si>
    <t>市级提前通知专项转移支付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</si>
  <si>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</si>
  <si>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</si>
  <si>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</si>
  <si>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</si>
  <si>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</si>
  <si>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</si>
  <si>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机关工资福利支出</t>
  </si>
  <si>
    <t xml:space="preserve">  501</t>
  </si>
  <si>
    <t>50199</t>
  </si>
  <si>
    <t xml:space="preserve">    其他工资福利支出</t>
  </si>
  <si>
    <t>50102</t>
  </si>
  <si>
    <t xml:space="preserve">    社会保障缴费</t>
  </si>
  <si>
    <t>50103</t>
  </si>
  <si>
    <t xml:space="preserve">    住房公积金</t>
  </si>
  <si>
    <t>50101</t>
  </si>
  <si>
    <t xml:space="preserve">    工资奖金津补贴</t>
  </si>
  <si>
    <t>502</t>
  </si>
  <si>
    <t xml:space="preserve">  机关商品和服务支出</t>
  </si>
  <si>
    <t xml:space="preserve">  502</t>
  </si>
  <si>
    <t>50299</t>
  </si>
  <si>
    <t xml:space="preserve">    其他商品和服务支出</t>
  </si>
  <si>
    <t>50201</t>
  </si>
  <si>
    <t xml:space="preserve">    办公经费</t>
  </si>
  <si>
    <t>50206</t>
  </si>
  <si>
    <t xml:space="preserve">    公务接待费</t>
  </si>
  <si>
    <t>509</t>
  </si>
  <si>
    <t xml:space="preserve">  对个人和家庭的补助</t>
  </si>
  <si>
    <t xml:space="preserve">  509</t>
  </si>
  <si>
    <t>50999</t>
  </si>
  <si>
    <t xml:space="preserve">    其他对个人和家庭的补助</t>
  </si>
  <si>
    <t>50901</t>
  </si>
  <si>
    <t xml:space="preserve">    社会福利和救助</t>
  </si>
  <si>
    <t>505</t>
  </si>
  <si>
    <t xml:space="preserve">  对事业单位经常性补助</t>
  </si>
  <si>
    <t xml:space="preserve">  505</t>
  </si>
  <si>
    <t>50502</t>
  </si>
  <si>
    <t xml:space="preserve">    商品和服务支出</t>
  </si>
  <si>
    <t>50501</t>
  </si>
  <si>
    <t xml:space="preserve">    工资福利支出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</si>
  <si>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</si>
  <si>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</si>
  <si>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</si>
  <si>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</si>
  <si>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</si>
  <si>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</si>
  <si>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</si>
  <si>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</si>
  <si>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</si>
  <si>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</si>
  <si>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</si>
  <si>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</si>
  <si>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</si>
  <si>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</si>
  <si>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</si>
  <si>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</si>
  <si>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</si>
  <si>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</si>
  <si>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</si>
  <si>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</si>
  <si>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</si>
  <si>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</si>
  <si>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</si>
  <si>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</si>
  <si>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</si>
  <si>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</si>
  <si>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</si>
  <si>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</si>
  <si>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</si>
  <si>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</si>
  <si>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</si>
  <si>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</si>
  <si>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</si>
  <si>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</si>
  <si>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</si>
  <si>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</si>
  <si>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</si>
  <si>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</si>
  <si>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</si>
  <si>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</si>
  <si>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</si>
  <si>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</si>
  <si>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</si>
  <si>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</si>
  <si>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</si>
  <si>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</si>
  <si>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</si>
  <si>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</si>
  <si>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</si>
  <si>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</si>
  <si>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</si>
  <si>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</si>
  <si>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</si>
  <si>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</si>
  <si>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</si>
  <si>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</si>
  <si>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</si>
  <si>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</si>
  <si>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</si>
  <si>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</si>
  <si>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</si>
  <si>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</si>
  <si>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</si>
  <si>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</si>
  <si>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</si>
  <si>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</si>
  <si>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</si>
  <si>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</si>
  <si>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</si>
  <si>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</si>
  <si>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</si>
  <si>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</si>
  <si>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</si>
  <si>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</si>
  <si>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</si>
  <si>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</si>
  <si>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</si>
  <si>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</si>
  <si>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</si>
  <si>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</si>
  <si>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</si>
  <si>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</si>
  <si>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</si>
  <si>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</si>
  <si>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</si>
  <si>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</si>
  <si>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</si>
  <si>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</si>
  <si>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</si>
  <si>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</si>
  <si>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</si>
  <si>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</si>
  <si>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</si>
  <si>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</si>
  <si>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</si>
  <si>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</si>
  <si>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</si>
  <si>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</si>
  <si>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</si>
  <si>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</si>
  <si>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</si>
  <si>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</si>
  <si>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</si>
  <si>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</si>
  <si>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</si>
  <si>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</si>
  <si>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</si>
  <si>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</si>
  <si>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</si>
  <si>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</si>
  <si>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</si>
  <si>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</si>
  <si>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</si>
  <si>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</si>
  <si>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</si>
  <si>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</si>
  <si>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</si>
  <si>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</si>
  <si>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</si>
  <si>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</si>
  <si>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>30199</t>
  </si>
  <si>
    <t>302</t>
  </si>
  <si>
    <t xml:space="preserve">  商品和服务支出</t>
  </si>
  <si>
    <t xml:space="preserve">  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</si>
  <si>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</si>
  <si>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</si>
  <si>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</si>
  <si>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</si>
  <si>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</si>
  <si>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</si>
  <si>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</si>
  <si>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</si>
  <si>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30208</t>
  </si>
  <si>
    <t xml:space="preserve">    取暖费</t>
  </si>
  <si>
    <t>30211</t>
  </si>
  <si>
    <t xml:space="preserve">    差旅费</t>
  </si>
  <si>
    <t>30217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</si>
  <si>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</si>
  <si>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</si>
  <si>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</si>
  <si>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</si>
  <si>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</si>
  <si>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</si>
  <si>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</si>
  <si>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>303</t>
  </si>
  <si>
    <t xml:space="preserve">  303</t>
  </si>
  <si>
    <t>30309</t>
  </si>
  <si>
    <t xml:space="preserve">    奖励金</t>
  </si>
  <si>
    <t>30399</t>
  </si>
  <si>
    <t xml:space="preserve">    其他对个人和家庭的补助支出</t>
  </si>
  <si>
    <t>表3-2</t>
  </si>
  <si>
    <t>一般公共预算项目支出预算表</t>
  </si>
  <si>
    <t>单位名称（项目）</t>
  </si>
  <si>
    <t>绩效目标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</si>
  <si>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</si>
  <si>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</si>
  <si>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</si>
  <si>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</si>
  <si>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</si>
  <si>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</si>
  <si>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</si>
  <si>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</si>
  <si>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</si>
  <si>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</si>
  <si>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</si>
  <si>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</si>
  <si>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</si>
  <si>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</si>
  <si>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</si>
  <si>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</si>
  <si>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</si>
  <si>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</si>
  <si>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</si>
  <si>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</si>
  <si>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当年财政拨款收入安排</t>
  </si>
  <si>
    <t>事业收入资金安排</t>
  </si>
  <si>
    <t>经营收入安排</t>
  </si>
  <si>
    <t>其他资金安排</t>
  </si>
  <si>
    <t>采购目录</t>
  </si>
  <si>
    <t>采购项目</t>
  </si>
  <si>
    <t>品名规格</t>
  </si>
  <si>
    <t>需求时间</t>
  </si>
  <si>
    <t>计量单位</t>
  </si>
  <si>
    <t xml:space="preserve">采购数量 </t>
  </si>
  <si>
    <t>一般公共预算收入安排</t>
  </si>
  <si>
    <t>政府性基金收入安排</t>
  </si>
  <si>
    <t>报送日期：2019年2月15日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</si>
</sst>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9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4.00390625" style="0" customWidth="1"/>
  </cols>
  <sheetData>
    <row r="3" ht="14.25">
      <c r="A3" t="s">
        <v>0</v>
      </c>
    </row>
    <row r="4" ht="14.25">
      <c r="A4" t="s">
        <v>1</v>
      </c>
    </row>
    <row r="5" ht="14.25">
      <c r="A5">
        <v>3.637978807091713E-12</v>
      </c>
    </row>
    <row r="9" ht="14.25">
      <c r="A9" t="s">
        <v>434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26.7109375" style="0" customWidth="1"/>
    <col min="6" max="6" width="15.28125" style="0" customWidth="1"/>
    <col min="7" max="7" width="15.421875" style="0" customWidth="1"/>
    <col min="8" max="8" width="12.57421875" style="0" customWidth="1"/>
  </cols>
  <sheetData>
    <row r="2" ht="14.25">
      <c r="H2" t="s">
        <v>402</v>
      </c>
    </row>
    <row r="3" ht="14.25">
      <c r="A3" t="s">
        <v>403</v>
      </c>
    </row>
    <row r="4" ht="14.25">
      <c r="H4" t="s">
        <v>4</v>
      </c>
    </row>
    <row r="5" spans="1:3" ht="14.25">
      <c r="A5" t="s">
        <v>404</v>
      </c>
      <c r="B5" t="s">
        <v>405</v>
      </c>
      <c r="C5" t="s">
        <v>406</v>
      </c>
    </row>
    <row r="6" spans="3:8" ht="14.25">
      <c r="C6" t="s">
        <v>57</v>
      </c>
      <c r="D6" t="s">
        <v>283</v>
      </c>
      <c r="E6" t="s">
        <v>407</v>
      </c>
      <c r="H6" t="s">
        <v>288</v>
      </c>
    </row>
    <row r="7" spans="5:7" ht="14.25">
      <c r="E7" t="s">
        <v>72</v>
      </c>
      <c r="F7" t="s">
        <v>408</v>
      </c>
      <c r="G7" t="s">
        <v>296</v>
      </c>
    </row>
    <row r="8" spans="2:8" ht="14.25">
      <c r="B8" t="s">
        <v>57</v>
      </c>
      <c r="C8">
        <v>45600</v>
      </c>
      <c r="D8">
        <v>0</v>
      </c>
      <c r="E8">
        <v>0</v>
      </c>
      <c r="F8">
        <v>0</v>
      </c>
      <c r="G8">
        <v>0</v>
      </c>
      <c r="H8">
        <v>45600</v>
      </c>
    </row>
    <row r="9" spans="1:8" ht="14.25">
      <c r="A9" t="s">
        <v>80</v>
      </c>
      <c r="B9" t="s">
        <v>0</v>
      </c>
      <c r="C9">
        <v>13600</v>
      </c>
      <c r="D9">
        <v>0</v>
      </c>
      <c r="E9">
        <v>0</v>
      </c>
      <c r="F9">
        <v>0</v>
      </c>
      <c r="G9">
        <v>0</v>
      </c>
      <c r="H9">
        <v>13600</v>
      </c>
    </row>
    <row r="10" spans="1:8" ht="14.25">
      <c r="A10" t="s">
        <v>113</v>
      </c>
      <c r="B10" t="s">
        <v>114</v>
      </c>
      <c r="C10">
        <v>2400</v>
      </c>
      <c r="D10">
        <v>0</v>
      </c>
      <c r="E10">
        <v>0</v>
      </c>
      <c r="F10">
        <v>0</v>
      </c>
      <c r="G10">
        <v>0</v>
      </c>
      <c r="H10">
        <v>2400</v>
      </c>
    </row>
    <row r="11" spans="1:8" ht="14.25">
      <c r="A11" t="s">
        <v>122</v>
      </c>
      <c r="B11" t="s">
        <v>123</v>
      </c>
      <c r="C11">
        <v>8000</v>
      </c>
      <c r="D11">
        <v>0</v>
      </c>
      <c r="E11">
        <v>0</v>
      </c>
      <c r="F11">
        <v>0</v>
      </c>
      <c r="G11">
        <v>0</v>
      </c>
      <c r="H11">
        <v>8000</v>
      </c>
    </row>
    <row r="12" spans="1:8" ht="14.25">
      <c r="A12" t="s">
        <v>126</v>
      </c>
      <c r="B12" t="s">
        <v>127</v>
      </c>
      <c r="C12">
        <v>4800</v>
      </c>
      <c r="D12">
        <v>0</v>
      </c>
      <c r="E12">
        <v>0</v>
      </c>
      <c r="F12">
        <v>0</v>
      </c>
      <c r="G12">
        <v>0</v>
      </c>
      <c r="H12">
        <v>4800</v>
      </c>
    </row>
    <row r="13" spans="1:8" ht="14.25">
      <c r="A13" t="s">
        <v>130</v>
      </c>
      <c r="B13" t="s">
        <v>131</v>
      </c>
      <c r="C13">
        <v>3200</v>
      </c>
      <c r="D13">
        <v>0</v>
      </c>
      <c r="E13">
        <v>0</v>
      </c>
      <c r="F13">
        <v>0</v>
      </c>
      <c r="G13">
        <v>0</v>
      </c>
      <c r="H13">
        <v>3200</v>
      </c>
    </row>
    <row r="14" spans="1:8" ht="14.25">
      <c r="A14" t="s">
        <v>135</v>
      </c>
      <c r="B14" t="s">
        <v>136</v>
      </c>
      <c r="C14">
        <v>4800</v>
      </c>
      <c r="D14">
        <v>0</v>
      </c>
      <c r="E14">
        <v>0</v>
      </c>
      <c r="F14">
        <v>0</v>
      </c>
      <c r="G14">
        <v>0</v>
      </c>
      <c r="H14">
        <v>4800</v>
      </c>
    </row>
    <row r="15" spans="1:8" ht="14.25">
      <c r="A15" t="s">
        <v>140</v>
      </c>
      <c r="B15" t="s">
        <v>141</v>
      </c>
      <c r="C15">
        <v>3200</v>
      </c>
      <c r="D15">
        <v>0</v>
      </c>
      <c r="E15">
        <v>0</v>
      </c>
      <c r="F15">
        <v>0</v>
      </c>
      <c r="G15">
        <v>0</v>
      </c>
      <c r="H15">
        <v>3200</v>
      </c>
    </row>
    <row r="16" spans="1:8" ht="14.25">
      <c r="A16" t="s">
        <v>144</v>
      </c>
      <c r="B16" t="s">
        <v>145</v>
      </c>
      <c r="C16">
        <v>3200</v>
      </c>
      <c r="D16">
        <v>0</v>
      </c>
      <c r="E16">
        <v>0</v>
      </c>
      <c r="F16">
        <v>0</v>
      </c>
      <c r="G16">
        <v>0</v>
      </c>
      <c r="H16">
        <v>3200</v>
      </c>
    </row>
    <row r="17" spans="1:8" ht="14.25">
      <c r="A17" t="s">
        <v>149</v>
      </c>
      <c r="B17" t="s">
        <v>150</v>
      </c>
      <c r="C17">
        <v>2400</v>
      </c>
      <c r="D17">
        <v>0</v>
      </c>
      <c r="E17">
        <v>0</v>
      </c>
      <c r="F17">
        <v>0</v>
      </c>
      <c r="G17">
        <v>0</v>
      </c>
      <c r="H17">
        <v>2400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H2" t="s">
        <v>409</v>
      </c>
    </row>
    <row r="3" ht="14.25">
      <c r="A3" t="s">
        <v>410</v>
      </c>
    </row>
    <row r="4" spans="1:8" ht="14.25">
      <c r="H4" t="s">
        <v>4</v>
      </c>
    </row>
    <row r="5" spans="1:6" ht="14.25">
      <c r="A5" t="s">
        <v>56</v>
      </c>
      <c r="F5" t="s">
        <v>412</v>
      </c>
    </row>
    <row r="6" spans="1:8" ht="14.25">
      <c r="A6" t="s">
        <v>67</v>
      </c>
      <c r="D6" t="s">
        <v>68</v>
      </c>
      <c r="E6" t="s">
        <v>159</v>
      </c>
      <c r="F6" t="s">
        <v>57</v>
      </c>
      <c r="G6" t="s">
        <v>155</v>
      </c>
      <c r="H6" t="s">
        <v>156</v>
      </c>
    </row>
    <row r="7" spans="1:3" ht="14.25">
      <c r="A7" t="s">
        <v>77</v>
      </c>
      <c r="B7" t="s">
        <v>78</v>
      </c>
      <c r="C7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H2" t="s">
        <v>413</v>
      </c>
    </row>
    <row r="3" ht="14.25">
      <c r="A3" t="s">
        <v>414</v>
      </c>
    </row>
    <row r="4" spans="1:8" ht="14.25">
      <c r="H4" t="s">
        <v>4</v>
      </c>
    </row>
    <row r="5" spans="1:3" ht="14.25">
      <c r="A5" t="s">
        <v>404</v>
      </c>
      <c r="B5" t="s">
        <v>405</v>
      </c>
      <c r="C5" t="s">
        <v>406</v>
      </c>
    </row>
    <row r="6" spans="3:8" ht="14.25">
      <c r="C6" t="s">
        <v>57</v>
      </c>
      <c r="D6" t="s">
        <v>283</v>
      </c>
      <c r="E6" t="s">
        <v>407</v>
      </c>
      <c r="H6" t="s">
        <v>288</v>
      </c>
    </row>
    <row r="7" spans="5:7" ht="14.25">
      <c r="E7" t="s">
        <v>72</v>
      </c>
      <c r="F7" t="s">
        <v>408</v>
      </c>
      <c r="G7" t="s">
        <v>296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G2" t="s">
        <v>415</v>
      </c>
    </row>
    <row r="3" ht="14.25">
      <c r="A3" t="s">
        <v>416</v>
      </c>
    </row>
    <row r="4" ht="14.25">
      <c r="G4" t="s">
        <v>4</v>
      </c>
    </row>
    <row r="5" spans="1:7" ht="14.25">
      <c r="A5" t="s">
        <v>67</v>
      </c>
      <c r="D5" t="s">
        <v>68</v>
      </c>
      <c r="E5" t="s">
        <v>400</v>
      </c>
      <c r="F5" t="s">
        <v>70</v>
      </c>
      <c r="G5" t="s">
        <v>401</v>
      </c>
    </row>
    <row r="6" spans="1:3" ht="14.25">
      <c r="A6" t="s">
        <v>77</v>
      </c>
      <c r="B6" t="s">
        <v>78</v>
      </c>
      <c r="C6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D13" sqref="D13"/>
    </sheetView>
  </sheetViews>
  <sheetFormatPr defaultColWidth="9.140625" defaultRowHeight="15"/>
  <sheetData>
    <row r="2" ht="14.25">
      <c r="H2" t="s">
        <v>417</v>
      </c>
    </row>
    <row r="3" ht="14.25">
      <c r="A3" t="s">
        <v>418</v>
      </c>
    </row>
    <row r="4" spans="1:8" ht="14.25">
      <c r="H4" t="s">
        <v>4</v>
      </c>
    </row>
    <row r="5" spans="1:6" ht="14.25">
      <c r="A5" t="s">
        <v>56</v>
      </c>
      <c r="F5" t="s">
        <v>419</v>
      </c>
    </row>
    <row r="6" spans="1:8" ht="14.25">
      <c r="A6" t="s">
        <v>67</v>
      </c>
      <c r="D6" t="s">
        <v>68</v>
      </c>
      <c r="E6" t="s">
        <v>159</v>
      </c>
      <c r="F6" t="s">
        <v>57</v>
      </c>
      <c r="G6" t="s">
        <v>155</v>
      </c>
      <c r="H6" t="s">
        <v>156</v>
      </c>
    </row>
    <row r="7" spans="1:3" ht="14.25">
      <c r="A7" t="s">
        <v>77</v>
      </c>
      <c r="B7" t="s">
        <v>78</v>
      </c>
      <c r="C7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6"/>
  <sheetViews>
    <sheetView zoomScalePageLayoutView="0" workbookViewId="0" topLeftCell="A1">
      <selection activeCell="K16" sqref="K16"/>
    </sheetView>
  </sheetViews>
  <sheetFormatPr defaultColWidth="9.140625" defaultRowHeight="15"/>
  <sheetData>
    <row r="2" ht="14.25">
      <c r="P2" t="s">
        <v>417</v>
      </c>
    </row>
    <row r="3" ht="14.25">
      <c r="A3" t="s">
        <v>420</v>
      </c>
    </row>
    <row r="4" ht="14.25">
      <c r="P4" t="s">
        <v>4</v>
      </c>
    </row>
    <row r="5" spans="1:16" ht="14.25">
      <c r="A5" t="s">
        <v>421</v>
      </c>
      <c r="I5" t="s">
        <v>206</v>
      </c>
      <c r="J5" t="s">
        <v>422</v>
      </c>
      <c r="M5" t="s">
        <v>423</v>
      </c>
      <c r="N5" t="s">
        <v>424</v>
      </c>
      <c r="O5" t="s">
        <v>425</v>
      </c>
      <c r="P5" t="s">
        <v>209</v>
      </c>
    </row>
    <row r="6" spans="1:12" ht="14.25">
      <c r="A6" t="s">
        <v>404</v>
      </c>
      <c r="B6" t="s">
        <v>159</v>
      </c>
      <c r="C6" t="s">
        <v>426</v>
      </c>
      <c r="D6" t="s">
        <v>427</v>
      </c>
      <c r="E6" t="s">
        <v>428</v>
      </c>
      <c r="F6" t="s">
        <v>429</v>
      </c>
      <c r="G6" t="s">
        <v>430</v>
      </c>
      <c r="H6" t="s">
        <v>431</v>
      </c>
      <c r="J6" t="s">
        <v>57</v>
      </c>
      <c r="K6" t="s">
        <v>432</v>
      </c>
      <c r="L6" t="s">
        <v>433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7.7109375" style="0" customWidth="1"/>
    <col min="2" max="2" width="13.28125" style="0" customWidth="1"/>
    <col min="3" max="3" width="32.7109375" style="0" customWidth="1"/>
    <col min="4" max="4" width="17.7109375" style="0" customWidth="1"/>
  </cols>
  <sheetData>
    <row r="2" ht="14.25">
      <c r="D2" t="s">
        <v>2</v>
      </c>
    </row>
    <row r="3" ht="14.25">
      <c r="A3" t="s">
        <v>3</v>
      </c>
    </row>
    <row r="4" ht="14.25">
      <c r="D4" t="s">
        <v>4</v>
      </c>
    </row>
    <row r="5" spans="1:3" ht="14.25">
      <c r="A5" t="s">
        <v>5</v>
      </c>
      <c r="C5" t="s">
        <v>6</v>
      </c>
    </row>
    <row r="6" spans="1:4" ht="14.25">
      <c r="A6" t="s">
        <v>7</v>
      </c>
      <c r="B6" t="s">
        <v>8</v>
      </c>
      <c r="C6" t="s">
        <v>7</v>
      </c>
      <c r="D6" t="s">
        <v>8</v>
      </c>
    </row>
    <row r="7" spans="1:4" ht="14.25">
      <c r="A7" t="s">
        <v>9</v>
      </c>
      <c r="B7">
        <v>9933968</v>
      </c>
      <c r="C7" t="s">
        <v>10</v>
      </c>
      <c r="D7">
        <v>0</v>
      </c>
    </row>
    <row r="8" spans="1:4" ht="14.25">
      <c r="A8" t="s">
        <v>11</v>
      </c>
      <c r="B8">
        <v>0</v>
      </c>
      <c r="C8" t="s">
        <v>12</v>
      </c>
      <c r="D8">
        <v>0</v>
      </c>
    </row>
    <row r="9" spans="1:4" ht="14.25">
      <c r="A9" t="s">
        <v>13</v>
      </c>
      <c r="B9">
        <v>0</v>
      </c>
      <c r="C9" t="s">
        <v>14</v>
      </c>
      <c r="D9">
        <v>0</v>
      </c>
    </row>
    <row r="10" spans="1:4" ht="14.25">
      <c r="A10" t="s">
        <v>15</v>
      </c>
      <c r="B10">
        <v>0</v>
      </c>
      <c r="C10" t="s">
        <v>16</v>
      </c>
      <c r="D10">
        <v>0</v>
      </c>
    </row>
    <row r="11" spans="1:4" ht="14.25">
      <c r="A11" t="s">
        <v>17</v>
      </c>
      <c r="B11">
        <v>0</v>
      </c>
      <c r="C11" t="s">
        <v>18</v>
      </c>
      <c r="D11">
        <v>0</v>
      </c>
    </row>
    <row r="12" spans="1:4" ht="14.25">
      <c r="A12" t="s">
        <v>19</v>
      </c>
      <c r="B12">
        <v>0</v>
      </c>
      <c r="C12" t="s">
        <v>20</v>
      </c>
      <c r="D12">
        <v>0</v>
      </c>
    </row>
    <row r="13" spans="3:4" ht="14.25">
      <c r="C13" t="s">
        <v>21</v>
      </c>
      <c r="D13">
        <v>7919594</v>
      </c>
    </row>
    <row r="14" spans="3:4" ht="14.25">
      <c r="C14" t="s">
        <v>22</v>
      </c>
      <c r="D14">
        <v>1108922</v>
      </c>
    </row>
    <row r="15" spans="3:4" ht="14.25">
      <c r="C15" t="s">
        <v>23</v>
      </c>
      <c r="D15">
        <v>0</v>
      </c>
    </row>
    <row r="16" spans="3:4" ht="14.25">
      <c r="C16" t="s">
        <v>24</v>
      </c>
      <c r="D16">
        <v>226542</v>
      </c>
    </row>
    <row r="17" spans="3:4" ht="14.25">
      <c r="C17" t="s">
        <v>25</v>
      </c>
      <c r="D17">
        <v>0</v>
      </c>
    </row>
    <row r="18" spans="3:4" ht="14.25">
      <c r="C18" t="s">
        <v>26</v>
      </c>
      <c r="D18">
        <v>0</v>
      </c>
    </row>
    <row r="19" spans="3:4" ht="14.25">
      <c r="C19" t="s">
        <v>27</v>
      </c>
      <c r="D19">
        <v>0</v>
      </c>
    </row>
    <row r="20" spans="3:4" ht="14.25">
      <c r="C20" t="s">
        <v>28</v>
      </c>
      <c r="D20">
        <v>0</v>
      </c>
    </row>
    <row r="21" spans="3:4" ht="14.25">
      <c r="C21" t="s">
        <v>29</v>
      </c>
      <c r="D21">
        <v>0</v>
      </c>
    </row>
    <row r="22" spans="3:4" ht="14.25">
      <c r="C22" t="s">
        <v>30</v>
      </c>
      <c r="D22">
        <v>0</v>
      </c>
    </row>
    <row r="23" spans="3:4" ht="14.25">
      <c r="C23" t="s">
        <v>31</v>
      </c>
      <c r="D23">
        <v>0</v>
      </c>
    </row>
    <row r="24" spans="3:4" ht="14.25">
      <c r="C24" t="s">
        <v>32</v>
      </c>
      <c r="D24">
        <v>0</v>
      </c>
    </row>
    <row r="25" spans="3:4" ht="14.25">
      <c r="C25" t="s">
        <v>33</v>
      </c>
      <c r="D25">
        <v>0</v>
      </c>
    </row>
    <row r="26" spans="3:4" ht="14.25">
      <c r="C26" t="s">
        <v>34</v>
      </c>
      <c r="D26">
        <v>678910</v>
      </c>
    </row>
    <row r="27" spans="3:4" ht="14.25">
      <c r="C27" t="s">
        <v>35</v>
      </c>
      <c r="D27">
        <v>0</v>
      </c>
    </row>
    <row r="28" spans="3:4" ht="14.25">
      <c r="C28" t="s">
        <v>36</v>
      </c>
      <c r="D28">
        <v>0</v>
      </c>
    </row>
    <row r="29" spans="3:4" ht="14.25">
      <c r="C29" t="s">
        <v>37</v>
      </c>
      <c r="D29">
        <v>0</v>
      </c>
    </row>
    <row r="30" spans="3:4" ht="14.25">
      <c r="C30" t="s">
        <v>38</v>
      </c>
      <c r="D30">
        <v>0</v>
      </c>
    </row>
    <row r="31" spans="3:4" ht="14.25">
      <c r="C31" t="s">
        <v>39</v>
      </c>
      <c r="D31">
        <v>0</v>
      </c>
    </row>
    <row r="32" spans="3:4" ht="14.25">
      <c r="C32" t="s">
        <v>40</v>
      </c>
      <c r="D32">
        <v>0</v>
      </c>
    </row>
    <row r="33" spans="3:4" ht="14.25">
      <c r="C33" t="s">
        <v>41</v>
      </c>
      <c r="D33">
        <v>0</v>
      </c>
    </row>
    <row r="34" spans="3:4" ht="14.25">
      <c r="C34" t="s">
        <v>42</v>
      </c>
      <c r="D34">
        <v>0</v>
      </c>
    </row>
    <row r="35" spans="3:4" ht="14.25">
      <c r="C35" t="s">
        <v>43</v>
      </c>
      <c r="D35">
        <v>0</v>
      </c>
    </row>
    <row r="36" spans="1:4" ht="14.25">
      <c r="A36" t="s">
        <v>44</v>
      </c>
      <c r="B36">
        <f>SUM(B7:B35)</f>
        <v>9933968</v>
      </c>
      <c r="C36" t="s">
        <v>45</v>
      </c>
      <c r="D36">
        <f>SUM(D7:D35)</f>
        <v>9933968</v>
      </c>
    </row>
    <row r="37" spans="1:3" ht="14.25">
      <c r="A37" t="s">
        <v>46</v>
      </c>
      <c r="B37">
        <v>0</v>
      </c>
      <c r="C37" t="s">
        <v>47</v>
      </c>
    </row>
    <row r="38" spans="1:7" ht="14.25">
      <c r="A38" t="s">
        <v>48</v>
      </c>
      <c r="B38">
        <v>0</v>
      </c>
      <c r="C38" t="s">
        <v>49</v>
      </c>
      <c r="G38" t="s">
        <v>50</v>
      </c>
    </row>
    <row r="39" ht="14.25">
      <c r="C39" t="s">
        <v>51</v>
      </c>
    </row>
    <row r="41" spans="1:4" ht="14.25">
      <c r="A41" t="s">
        <v>52</v>
      </c>
      <c r="B41">
        <f>SUM(B36,B37,B38)</f>
        <v>9933968</v>
      </c>
      <c r="C41" t="s">
        <v>53</v>
      </c>
      <c r="D41">
        <f>D36</f>
        <v>9933968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39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30.28125" style="0" customWidth="1"/>
  </cols>
  <sheetData>
    <row r="2" ht="14.25">
      <c r="T2" t="s">
        <v>54</v>
      </c>
    </row>
    <row r="3" ht="14.25">
      <c r="A3" t="s">
        <v>55</v>
      </c>
    </row>
    <row r="4" ht="14.25">
      <c r="T4" t="s">
        <v>4</v>
      </c>
    </row>
    <row r="5" spans="1:20" ht="14.25">
      <c r="A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M5" t="s">
        <v>63</v>
      </c>
      <c r="N5" t="s">
        <v>64</v>
      </c>
      <c r="S5" t="s">
        <v>65</v>
      </c>
      <c r="T5" t="s">
        <v>66</v>
      </c>
    </row>
    <row r="6" spans="1:18" ht="14.25">
      <c r="A6" t="s">
        <v>67</v>
      </c>
      <c r="D6" t="s">
        <v>68</v>
      </c>
      <c r="E6" t="s">
        <v>69</v>
      </c>
      <c r="K6" t="s">
        <v>70</v>
      </c>
      <c r="L6" t="s">
        <v>71</v>
      </c>
      <c r="N6" t="s">
        <v>72</v>
      </c>
      <c r="O6" t="s">
        <v>73</v>
      </c>
      <c r="P6" t="s">
        <v>74</v>
      </c>
      <c r="Q6" t="s">
        <v>75</v>
      </c>
      <c r="R6" t="s">
        <v>76</v>
      </c>
    </row>
    <row r="7" spans="1:3" ht="14.25">
      <c r="A7" t="s">
        <v>77</v>
      </c>
      <c r="B7" t="s">
        <v>78</v>
      </c>
      <c r="C7" t="s">
        <v>79</v>
      </c>
    </row>
    <row r="8" spans="5:20" ht="14.25">
      <c r="E8" t="s">
        <v>57</v>
      </c>
      <c r="F8">
        <v>9933968</v>
      </c>
      <c r="G8">
        <v>0</v>
      </c>
      <c r="H8">
        <v>9933968</v>
      </c>
      <c r="I8">
        <v>0</v>
      </c>
      <c r="J8">
        <f aca="true" t="shared" si="0" ref="J8:J39">J8</f>
        <v>0</v>
      </c>
      <c r="K8">
        <v>0</v>
      </c>
      <c r="L8">
        <f aca="true" t="shared" si="1" ref="L8:L39">K8</f>
        <v>0</v>
      </c>
      <c r="M8">
        <v>0</v>
      </c>
      <c r="N8">
        <f aca="true" t="shared" si="2" ref="N8:Q27">N8</f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aca="true" t="shared" si="3" ref="R8:R39">N8</f>
        <v>0</v>
      </c>
      <c r="S8">
        <v>0</v>
      </c>
      <c r="T8">
        <f aca="true" t="shared" si="4" ref="T8:T39">T8</f>
        <v>0</v>
      </c>
    </row>
    <row r="9" spans="4:20" ht="14.25">
      <c r="D9" t="s">
        <v>80</v>
      </c>
      <c r="E9" t="s">
        <v>0</v>
      </c>
      <c r="F9">
        <v>2752099</v>
      </c>
      <c r="G9">
        <v>0</v>
      </c>
      <c r="H9">
        <v>2752099</v>
      </c>
      <c r="I9">
        <v>0</v>
      </c>
      <c r="J9">
        <f t="shared" si="0"/>
        <v>0</v>
      </c>
      <c r="K9">
        <v>0</v>
      </c>
      <c r="L9">
        <f t="shared" si="1"/>
        <v>0</v>
      </c>
      <c r="M9"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3"/>
        <v>0</v>
      </c>
      <c r="S9">
        <v>0</v>
      </c>
      <c r="T9">
        <f t="shared" si="4"/>
        <v>0</v>
      </c>
    </row>
    <row r="10" spans="1:20" ht="14.25">
      <c r="A10" t="s">
        <v>81</v>
      </c>
      <c r="E10" t="s">
        <v>82</v>
      </c>
      <c r="F10">
        <v>2140698</v>
      </c>
      <c r="G10">
        <v>0</v>
      </c>
      <c r="H10">
        <v>2140698</v>
      </c>
      <c r="I10">
        <v>0</v>
      </c>
      <c r="J10">
        <f t="shared" si="0"/>
        <v>0</v>
      </c>
      <c r="K10">
        <v>0</v>
      </c>
      <c r="L10">
        <f t="shared" si="1"/>
        <v>0</v>
      </c>
      <c r="M10">
        <v>0</v>
      </c>
      <c r="N10">
        <f t="shared" si="2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si="3"/>
        <v>0</v>
      </c>
      <c r="S10">
        <v>0</v>
      </c>
      <c r="T10">
        <f t="shared" si="4"/>
        <v>0</v>
      </c>
    </row>
    <row r="11" spans="2:20" ht="14.25">
      <c r="B11" t="s">
        <v>83</v>
      </c>
      <c r="E11" t="s">
        <v>84</v>
      </c>
      <c r="F11">
        <v>2140698</v>
      </c>
      <c r="G11">
        <v>0</v>
      </c>
      <c r="H11">
        <v>2140698</v>
      </c>
      <c r="I11">
        <v>0</v>
      </c>
      <c r="J11">
        <f t="shared" si="0"/>
        <v>0</v>
      </c>
      <c r="K11">
        <v>0</v>
      </c>
      <c r="L11">
        <f t="shared" si="1"/>
        <v>0</v>
      </c>
      <c r="M11"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3"/>
        <v>0</v>
      </c>
      <c r="S11">
        <v>0</v>
      </c>
      <c r="T11">
        <f t="shared" si="4"/>
        <v>0</v>
      </c>
    </row>
    <row r="12" spans="1:20" ht="14.25">
      <c r="A12" t="s">
        <v>85</v>
      </c>
      <c r="B12" t="s">
        <v>86</v>
      </c>
      <c r="C12" t="s">
        <v>83</v>
      </c>
      <c r="D12" t="s">
        <v>87</v>
      </c>
      <c r="E12" t="s">
        <v>88</v>
      </c>
      <c r="F12">
        <v>2140698</v>
      </c>
      <c r="G12">
        <v>0</v>
      </c>
      <c r="H12">
        <v>2140698</v>
      </c>
      <c r="I12">
        <v>0</v>
      </c>
      <c r="J12">
        <f t="shared" si="0"/>
        <v>0</v>
      </c>
      <c r="K12">
        <v>0</v>
      </c>
      <c r="L12">
        <f t="shared" si="1"/>
        <v>0</v>
      </c>
      <c r="M12">
        <v>0</v>
      </c>
      <c r="N12">
        <f t="shared" si="2"/>
        <v>0</v>
      </c>
      <c r="O12">
        <f t="shared" si="2"/>
        <v>0</v>
      </c>
      <c r="P12">
        <f t="shared" si="2"/>
        <v>0</v>
      </c>
      <c r="Q12">
        <f t="shared" si="2"/>
        <v>0</v>
      </c>
      <c r="R12">
        <f t="shared" si="3"/>
        <v>0</v>
      </c>
      <c r="S12">
        <v>0</v>
      </c>
      <c r="T12">
        <f t="shared" si="4"/>
        <v>0</v>
      </c>
    </row>
    <row r="13" spans="1:20" ht="14.25">
      <c r="A13" t="s">
        <v>89</v>
      </c>
      <c r="E13" t="s">
        <v>90</v>
      </c>
      <c r="F13">
        <v>337385</v>
      </c>
      <c r="G13">
        <v>0</v>
      </c>
      <c r="H13">
        <v>337385</v>
      </c>
      <c r="I13">
        <v>0</v>
      </c>
      <c r="J13">
        <f t="shared" si="0"/>
        <v>0</v>
      </c>
      <c r="K13">
        <v>0</v>
      </c>
      <c r="L13">
        <f t="shared" si="1"/>
        <v>0</v>
      </c>
      <c r="M13">
        <v>0</v>
      </c>
      <c r="N13">
        <f t="shared" si="2"/>
        <v>0</v>
      </c>
      <c r="O13">
        <f t="shared" si="2"/>
        <v>0</v>
      </c>
      <c r="P13">
        <f t="shared" si="2"/>
        <v>0</v>
      </c>
      <c r="Q13">
        <f t="shared" si="2"/>
        <v>0</v>
      </c>
      <c r="R13">
        <f t="shared" si="3"/>
        <v>0</v>
      </c>
      <c r="S13">
        <v>0</v>
      </c>
      <c r="T13">
        <f t="shared" si="4"/>
        <v>0</v>
      </c>
    </row>
    <row r="14" spans="2:20" ht="14.25">
      <c r="B14" t="s">
        <v>91</v>
      </c>
      <c r="E14" t="s">
        <v>92</v>
      </c>
      <c r="F14">
        <v>337385</v>
      </c>
      <c r="G14">
        <v>0</v>
      </c>
      <c r="H14">
        <v>337385</v>
      </c>
      <c r="I14">
        <v>0</v>
      </c>
      <c r="J14">
        <f t="shared" si="0"/>
        <v>0</v>
      </c>
      <c r="K14">
        <v>0</v>
      </c>
      <c r="L14">
        <f t="shared" si="1"/>
        <v>0</v>
      </c>
      <c r="M14"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 t="shared" si="3"/>
        <v>0</v>
      </c>
      <c r="S14">
        <v>0</v>
      </c>
      <c r="T14">
        <f t="shared" si="4"/>
        <v>0</v>
      </c>
    </row>
    <row r="15" spans="1:20" ht="14.25">
      <c r="A15" t="s">
        <v>93</v>
      </c>
      <c r="B15" t="s">
        <v>94</v>
      </c>
      <c r="C15" t="s">
        <v>95</v>
      </c>
      <c r="D15" t="s">
        <v>87</v>
      </c>
      <c r="E15" t="s">
        <v>96</v>
      </c>
      <c r="F15">
        <v>1500</v>
      </c>
      <c r="G15">
        <v>0</v>
      </c>
      <c r="H15">
        <v>1500</v>
      </c>
      <c r="I15">
        <v>0</v>
      </c>
      <c r="J15">
        <f t="shared" si="0"/>
        <v>0</v>
      </c>
      <c r="K15">
        <v>0</v>
      </c>
      <c r="L15">
        <f t="shared" si="1"/>
        <v>0</v>
      </c>
      <c r="M15"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3"/>
        <v>0</v>
      </c>
      <c r="S15">
        <v>0</v>
      </c>
      <c r="T15">
        <f t="shared" si="4"/>
        <v>0</v>
      </c>
    </row>
    <row r="16" spans="1:20" ht="14.25">
      <c r="A16" t="s">
        <v>93</v>
      </c>
      <c r="B16" t="s">
        <v>94</v>
      </c>
      <c r="C16" t="s">
        <v>91</v>
      </c>
      <c r="D16" t="s">
        <v>87</v>
      </c>
      <c r="E16" t="s">
        <v>97</v>
      </c>
      <c r="F16">
        <v>239918</v>
      </c>
      <c r="G16">
        <v>0</v>
      </c>
      <c r="H16">
        <v>239918</v>
      </c>
      <c r="I16">
        <v>0</v>
      </c>
      <c r="J16">
        <f t="shared" si="0"/>
        <v>0</v>
      </c>
      <c r="K16">
        <v>0</v>
      </c>
      <c r="L16">
        <f t="shared" si="1"/>
        <v>0</v>
      </c>
      <c r="M16">
        <v>0</v>
      </c>
      <c r="N16">
        <f t="shared" si="2"/>
        <v>0</v>
      </c>
      <c r="O16">
        <f t="shared" si="2"/>
        <v>0</v>
      </c>
      <c r="P16">
        <f t="shared" si="2"/>
        <v>0</v>
      </c>
      <c r="Q16">
        <f t="shared" si="2"/>
        <v>0</v>
      </c>
      <c r="R16">
        <f t="shared" si="3"/>
        <v>0</v>
      </c>
      <c r="S16">
        <v>0</v>
      </c>
      <c r="T16">
        <f t="shared" si="4"/>
        <v>0</v>
      </c>
    </row>
    <row r="17" spans="1:20" ht="14.25">
      <c r="A17" t="s">
        <v>93</v>
      </c>
      <c r="B17" t="s">
        <v>94</v>
      </c>
      <c r="C17" t="s">
        <v>98</v>
      </c>
      <c r="D17" t="s">
        <v>87</v>
      </c>
      <c r="E17" t="s">
        <v>99</v>
      </c>
      <c r="F17">
        <v>95967</v>
      </c>
      <c r="G17">
        <v>0</v>
      </c>
      <c r="H17">
        <v>95967</v>
      </c>
      <c r="I17">
        <v>0</v>
      </c>
      <c r="J17">
        <f t="shared" si="0"/>
        <v>0</v>
      </c>
      <c r="K17">
        <v>0</v>
      </c>
      <c r="L17">
        <f t="shared" si="1"/>
        <v>0</v>
      </c>
      <c r="M17">
        <v>0</v>
      </c>
      <c r="N17">
        <f t="shared" si="2"/>
        <v>0</v>
      </c>
      <c r="O17">
        <f t="shared" si="2"/>
        <v>0</v>
      </c>
      <c r="P17">
        <f t="shared" si="2"/>
        <v>0</v>
      </c>
      <c r="Q17">
        <f t="shared" si="2"/>
        <v>0</v>
      </c>
      <c r="R17">
        <f t="shared" si="3"/>
        <v>0</v>
      </c>
      <c r="S17">
        <v>0</v>
      </c>
      <c r="T17">
        <f t="shared" si="4"/>
        <v>0</v>
      </c>
    </row>
    <row r="18" spans="1:20" ht="14.25">
      <c r="A18" t="s">
        <v>100</v>
      </c>
      <c r="E18" t="s">
        <v>101</v>
      </c>
      <c r="F18">
        <v>68865</v>
      </c>
      <c r="G18">
        <v>0</v>
      </c>
      <c r="H18">
        <v>68865</v>
      </c>
      <c r="I18">
        <v>0</v>
      </c>
      <c r="J18">
        <f t="shared" si="0"/>
        <v>0</v>
      </c>
      <c r="K18">
        <v>0</v>
      </c>
      <c r="L18">
        <f t="shared" si="1"/>
        <v>0</v>
      </c>
      <c r="M18"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 t="shared" si="3"/>
        <v>0</v>
      </c>
      <c r="S18">
        <v>0</v>
      </c>
      <c r="T18">
        <f t="shared" si="4"/>
        <v>0</v>
      </c>
    </row>
    <row r="19" spans="2:20" ht="14.25">
      <c r="B19" t="s">
        <v>102</v>
      </c>
      <c r="E19" t="s">
        <v>103</v>
      </c>
      <c r="F19">
        <v>68865</v>
      </c>
      <c r="G19">
        <v>0</v>
      </c>
      <c r="H19">
        <v>68865</v>
      </c>
      <c r="I19">
        <v>0</v>
      </c>
      <c r="J19">
        <f t="shared" si="0"/>
        <v>0</v>
      </c>
      <c r="K19">
        <v>0</v>
      </c>
      <c r="L19">
        <f t="shared" si="1"/>
        <v>0</v>
      </c>
      <c r="M19">
        <v>0</v>
      </c>
      <c r="N19">
        <f t="shared" si="2"/>
        <v>0</v>
      </c>
      <c r="O19">
        <f t="shared" si="2"/>
        <v>0</v>
      </c>
      <c r="P19">
        <f t="shared" si="2"/>
        <v>0</v>
      </c>
      <c r="Q19">
        <f t="shared" si="2"/>
        <v>0</v>
      </c>
      <c r="R19">
        <f t="shared" si="3"/>
        <v>0</v>
      </c>
      <c r="S19">
        <v>0</v>
      </c>
      <c r="T19">
        <f t="shared" si="4"/>
        <v>0</v>
      </c>
    </row>
    <row r="20" spans="1:20" ht="14.25">
      <c r="A20" t="s">
        <v>104</v>
      </c>
      <c r="B20" t="s">
        <v>105</v>
      </c>
      <c r="C20" t="s">
        <v>83</v>
      </c>
      <c r="D20" t="s">
        <v>87</v>
      </c>
      <c r="E20" t="s">
        <v>106</v>
      </c>
      <c r="F20">
        <v>68865</v>
      </c>
      <c r="G20">
        <v>0</v>
      </c>
      <c r="H20">
        <v>68865</v>
      </c>
      <c r="I20">
        <v>0</v>
      </c>
      <c r="J20">
        <f t="shared" si="0"/>
        <v>0</v>
      </c>
      <c r="K20">
        <v>0</v>
      </c>
      <c r="L20">
        <f t="shared" si="1"/>
        <v>0</v>
      </c>
      <c r="M20">
        <v>0</v>
      </c>
      <c r="N20">
        <f t="shared" si="2"/>
        <v>0</v>
      </c>
      <c r="O20">
        <f t="shared" si="2"/>
        <v>0</v>
      </c>
      <c r="P20">
        <f t="shared" si="2"/>
        <v>0</v>
      </c>
      <c r="Q20">
        <f t="shared" si="2"/>
        <v>0</v>
      </c>
      <c r="R20">
        <f t="shared" si="3"/>
        <v>0</v>
      </c>
      <c r="S20">
        <v>0</v>
      </c>
      <c r="T20">
        <f t="shared" si="4"/>
        <v>0</v>
      </c>
    </row>
    <row r="21" spans="1:20" ht="14.25">
      <c r="A21" t="s">
        <v>107</v>
      </c>
      <c r="E21" t="s">
        <v>108</v>
      </c>
      <c r="F21">
        <v>205151</v>
      </c>
      <c r="G21">
        <v>0</v>
      </c>
      <c r="H21">
        <v>205151</v>
      </c>
      <c r="I21">
        <v>0</v>
      </c>
      <c r="J21">
        <f t="shared" si="0"/>
        <v>0</v>
      </c>
      <c r="K21">
        <v>0</v>
      </c>
      <c r="L21">
        <f t="shared" si="1"/>
        <v>0</v>
      </c>
      <c r="M21">
        <v>0</v>
      </c>
      <c r="N21">
        <f t="shared" si="2"/>
        <v>0</v>
      </c>
      <c r="O21">
        <f t="shared" si="2"/>
        <v>0</v>
      </c>
      <c r="P21">
        <f t="shared" si="2"/>
        <v>0</v>
      </c>
      <c r="Q21">
        <f t="shared" si="2"/>
        <v>0</v>
      </c>
      <c r="R21">
        <f t="shared" si="3"/>
        <v>0</v>
      </c>
      <c r="S21">
        <v>0</v>
      </c>
      <c r="T21">
        <f t="shared" si="4"/>
        <v>0</v>
      </c>
    </row>
    <row r="22" spans="2:20" ht="14.25">
      <c r="B22" t="s">
        <v>95</v>
      </c>
      <c r="E22" t="s">
        <v>109</v>
      </c>
      <c r="F22">
        <v>205151</v>
      </c>
      <c r="G22">
        <v>0</v>
      </c>
      <c r="H22">
        <v>205151</v>
      </c>
      <c r="I22">
        <v>0</v>
      </c>
      <c r="J22">
        <f t="shared" si="0"/>
        <v>0</v>
      </c>
      <c r="K22">
        <v>0</v>
      </c>
      <c r="L22">
        <f t="shared" si="1"/>
        <v>0</v>
      </c>
      <c r="M22"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f t="shared" si="2"/>
        <v>0</v>
      </c>
      <c r="R22">
        <f t="shared" si="3"/>
        <v>0</v>
      </c>
      <c r="S22">
        <v>0</v>
      </c>
      <c r="T22">
        <f t="shared" si="4"/>
        <v>0</v>
      </c>
    </row>
    <row r="23" spans="1:20" ht="14.25">
      <c r="A23" t="s">
        <v>110</v>
      </c>
      <c r="B23" t="s">
        <v>111</v>
      </c>
      <c r="C23" t="s">
        <v>83</v>
      </c>
      <c r="D23" t="s">
        <v>87</v>
      </c>
      <c r="E23" t="s">
        <v>112</v>
      </c>
      <c r="F23">
        <v>205151</v>
      </c>
      <c r="G23">
        <v>0</v>
      </c>
      <c r="H23">
        <v>205151</v>
      </c>
      <c r="I23">
        <v>0</v>
      </c>
      <c r="J23">
        <f t="shared" si="0"/>
        <v>0</v>
      </c>
      <c r="K23">
        <v>0</v>
      </c>
      <c r="L23">
        <f t="shared" si="1"/>
        <v>0</v>
      </c>
      <c r="M23">
        <v>0</v>
      </c>
      <c r="N23">
        <f t="shared" si="2"/>
        <v>0</v>
      </c>
      <c r="O23">
        <f t="shared" si="2"/>
        <v>0</v>
      </c>
      <c r="P23">
        <f t="shared" si="2"/>
        <v>0</v>
      </c>
      <c r="Q23">
        <f t="shared" si="2"/>
        <v>0</v>
      </c>
      <c r="R23">
        <f t="shared" si="3"/>
        <v>0</v>
      </c>
      <c r="S23">
        <v>0</v>
      </c>
      <c r="T23">
        <f t="shared" si="4"/>
        <v>0</v>
      </c>
    </row>
    <row r="24" spans="4:20" ht="14.25">
      <c r="D24" t="s">
        <v>113</v>
      </c>
      <c r="E24" t="s">
        <v>114</v>
      </c>
      <c r="F24">
        <v>399851</v>
      </c>
      <c r="G24">
        <v>0</v>
      </c>
      <c r="H24">
        <v>399851</v>
      </c>
      <c r="I24">
        <v>0</v>
      </c>
      <c r="J24">
        <f t="shared" si="0"/>
        <v>0</v>
      </c>
      <c r="K24">
        <v>0</v>
      </c>
      <c r="L24">
        <f t="shared" si="1"/>
        <v>0</v>
      </c>
      <c r="M24">
        <v>0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0</v>
      </c>
      <c r="R24">
        <f t="shared" si="3"/>
        <v>0</v>
      </c>
      <c r="S24">
        <v>0</v>
      </c>
      <c r="T24">
        <f t="shared" si="4"/>
        <v>0</v>
      </c>
    </row>
    <row r="25" spans="1:20" ht="14.25">
      <c r="A25" t="s">
        <v>81</v>
      </c>
      <c r="E25" t="s">
        <v>82</v>
      </c>
      <c r="F25">
        <v>305410</v>
      </c>
      <c r="G25">
        <v>0</v>
      </c>
      <c r="H25">
        <v>305410</v>
      </c>
      <c r="I25">
        <v>0</v>
      </c>
      <c r="J25">
        <f t="shared" si="0"/>
        <v>0</v>
      </c>
      <c r="K25">
        <v>0</v>
      </c>
      <c r="L25">
        <f t="shared" si="1"/>
        <v>0</v>
      </c>
      <c r="M25">
        <v>0</v>
      </c>
      <c r="N25">
        <f t="shared" si="2"/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3"/>
        <v>0</v>
      </c>
      <c r="S25">
        <v>0</v>
      </c>
      <c r="T25">
        <f t="shared" si="4"/>
        <v>0</v>
      </c>
    </row>
    <row r="26" spans="2:20" ht="14.25">
      <c r="B26" t="s">
        <v>115</v>
      </c>
      <c r="E26" t="s">
        <v>116</v>
      </c>
      <c r="F26">
        <v>305410</v>
      </c>
      <c r="G26">
        <v>0</v>
      </c>
      <c r="H26">
        <v>305410</v>
      </c>
      <c r="I26">
        <v>0</v>
      </c>
      <c r="J26">
        <f t="shared" si="0"/>
        <v>0</v>
      </c>
      <c r="K26">
        <v>0</v>
      </c>
      <c r="L26">
        <f t="shared" si="1"/>
        <v>0</v>
      </c>
      <c r="M26">
        <v>0</v>
      </c>
      <c r="N26">
        <f t="shared" si="2"/>
        <v>0</v>
      </c>
      <c r="O26">
        <f t="shared" si="2"/>
        <v>0</v>
      </c>
      <c r="P26">
        <f t="shared" si="2"/>
        <v>0</v>
      </c>
      <c r="Q26">
        <f t="shared" si="2"/>
        <v>0</v>
      </c>
      <c r="R26">
        <f t="shared" si="3"/>
        <v>0</v>
      </c>
      <c r="S26">
        <v>0</v>
      </c>
      <c r="T26">
        <f t="shared" si="4"/>
        <v>0</v>
      </c>
    </row>
    <row r="27" spans="1:20" ht="14.25">
      <c r="A27" t="s">
        <v>85</v>
      </c>
      <c r="B27" t="s">
        <v>117</v>
      </c>
      <c r="C27" t="s">
        <v>118</v>
      </c>
      <c r="D27" t="s">
        <v>119</v>
      </c>
      <c r="E27" t="s">
        <v>120</v>
      </c>
      <c r="F27">
        <v>305410</v>
      </c>
      <c r="G27">
        <v>0</v>
      </c>
      <c r="H27">
        <v>305410</v>
      </c>
      <c r="I27">
        <v>0</v>
      </c>
      <c r="J27">
        <f t="shared" si="0"/>
        <v>0</v>
      </c>
      <c r="K27">
        <v>0</v>
      </c>
      <c r="L27">
        <f t="shared" si="1"/>
        <v>0</v>
      </c>
      <c r="M27"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3"/>
        <v>0</v>
      </c>
      <c r="S27">
        <v>0</v>
      </c>
      <c r="T27">
        <f t="shared" si="4"/>
        <v>0</v>
      </c>
    </row>
    <row r="28" spans="1:20" ht="14.25">
      <c r="A28" t="s">
        <v>89</v>
      </c>
      <c r="E28" t="s">
        <v>90</v>
      </c>
      <c r="F28">
        <v>51177</v>
      </c>
      <c r="G28">
        <v>0</v>
      </c>
      <c r="H28">
        <v>51177</v>
      </c>
      <c r="I28">
        <v>0</v>
      </c>
      <c r="J28">
        <f t="shared" si="0"/>
        <v>0</v>
      </c>
      <c r="K28">
        <v>0</v>
      </c>
      <c r="L28">
        <f t="shared" si="1"/>
        <v>0</v>
      </c>
      <c r="M28">
        <v>0</v>
      </c>
      <c r="N28">
        <f aca="true" t="shared" si="5" ref="N28:Q47">N28</f>
        <v>0</v>
      </c>
      <c r="O28">
        <f t="shared" si="5"/>
        <v>0</v>
      </c>
      <c r="P28">
        <f t="shared" si="5"/>
        <v>0</v>
      </c>
      <c r="Q28">
        <f t="shared" si="5"/>
        <v>0</v>
      </c>
      <c r="R28">
        <f t="shared" si="3"/>
        <v>0</v>
      </c>
      <c r="S28">
        <v>0</v>
      </c>
      <c r="T28">
        <f t="shared" si="4"/>
        <v>0</v>
      </c>
    </row>
    <row r="29" spans="2:20" ht="14.25">
      <c r="B29" t="s">
        <v>91</v>
      </c>
      <c r="E29" t="s">
        <v>92</v>
      </c>
      <c r="F29">
        <v>51177</v>
      </c>
      <c r="G29">
        <v>0</v>
      </c>
      <c r="H29">
        <v>51177</v>
      </c>
      <c r="I29">
        <v>0</v>
      </c>
      <c r="J29">
        <f t="shared" si="0"/>
        <v>0</v>
      </c>
      <c r="K29">
        <v>0</v>
      </c>
      <c r="L29">
        <f t="shared" si="1"/>
        <v>0</v>
      </c>
      <c r="M29">
        <v>0</v>
      </c>
      <c r="N29">
        <f t="shared" si="5"/>
        <v>0</v>
      </c>
      <c r="O29">
        <f t="shared" si="5"/>
        <v>0</v>
      </c>
      <c r="P29">
        <f t="shared" si="5"/>
        <v>0</v>
      </c>
      <c r="Q29">
        <f t="shared" si="5"/>
        <v>0</v>
      </c>
      <c r="R29">
        <f t="shared" si="3"/>
        <v>0</v>
      </c>
      <c r="S29">
        <v>0</v>
      </c>
      <c r="T29">
        <f t="shared" si="4"/>
        <v>0</v>
      </c>
    </row>
    <row r="30" spans="1:20" ht="14.25">
      <c r="A30" t="s">
        <v>93</v>
      </c>
      <c r="B30" t="s">
        <v>94</v>
      </c>
      <c r="C30" t="s">
        <v>91</v>
      </c>
      <c r="D30" t="s">
        <v>119</v>
      </c>
      <c r="E30" t="s">
        <v>97</v>
      </c>
      <c r="F30">
        <v>36555</v>
      </c>
      <c r="G30">
        <v>0</v>
      </c>
      <c r="H30">
        <v>36555</v>
      </c>
      <c r="I30">
        <v>0</v>
      </c>
      <c r="J30">
        <f t="shared" si="0"/>
        <v>0</v>
      </c>
      <c r="K30">
        <v>0</v>
      </c>
      <c r="L30">
        <f t="shared" si="1"/>
        <v>0</v>
      </c>
      <c r="M30"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3"/>
        <v>0</v>
      </c>
      <c r="S30">
        <v>0</v>
      </c>
      <c r="T30">
        <f t="shared" si="4"/>
        <v>0</v>
      </c>
    </row>
    <row r="31" spans="1:20" ht="14.25">
      <c r="A31" t="s">
        <v>93</v>
      </c>
      <c r="B31" t="s">
        <v>94</v>
      </c>
      <c r="C31" t="s">
        <v>98</v>
      </c>
      <c r="D31" t="s">
        <v>119</v>
      </c>
      <c r="E31" t="s">
        <v>99</v>
      </c>
      <c r="F31">
        <v>14622</v>
      </c>
      <c r="G31">
        <v>0</v>
      </c>
      <c r="H31">
        <v>14622</v>
      </c>
      <c r="I31">
        <v>0</v>
      </c>
      <c r="J31">
        <f t="shared" si="0"/>
        <v>0</v>
      </c>
      <c r="K31">
        <v>0</v>
      </c>
      <c r="L31">
        <f t="shared" si="1"/>
        <v>0</v>
      </c>
      <c r="M31"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3"/>
        <v>0</v>
      </c>
      <c r="S31">
        <v>0</v>
      </c>
      <c r="T31">
        <f t="shared" si="4"/>
        <v>0</v>
      </c>
    </row>
    <row r="32" spans="1:20" ht="14.25">
      <c r="A32" t="s">
        <v>100</v>
      </c>
      <c r="E32" t="s">
        <v>101</v>
      </c>
      <c r="F32">
        <v>10531</v>
      </c>
      <c r="G32">
        <v>0</v>
      </c>
      <c r="H32">
        <v>10531</v>
      </c>
      <c r="I32">
        <v>0</v>
      </c>
      <c r="J32">
        <f t="shared" si="0"/>
        <v>0</v>
      </c>
      <c r="K32">
        <v>0</v>
      </c>
      <c r="L32">
        <f t="shared" si="1"/>
        <v>0</v>
      </c>
      <c r="M32">
        <v>0</v>
      </c>
      <c r="N32">
        <f t="shared" si="5"/>
        <v>0</v>
      </c>
      <c r="O32">
        <f t="shared" si="5"/>
        <v>0</v>
      </c>
      <c r="P32">
        <f t="shared" si="5"/>
        <v>0</v>
      </c>
      <c r="Q32">
        <f t="shared" si="5"/>
        <v>0</v>
      </c>
      <c r="R32">
        <f t="shared" si="3"/>
        <v>0</v>
      </c>
      <c r="S32">
        <v>0</v>
      </c>
      <c r="T32">
        <f t="shared" si="4"/>
        <v>0</v>
      </c>
    </row>
    <row r="33" spans="2:20" ht="14.25">
      <c r="B33" t="s">
        <v>102</v>
      </c>
      <c r="E33" t="s">
        <v>103</v>
      </c>
      <c r="F33">
        <v>10531</v>
      </c>
      <c r="G33">
        <v>0</v>
      </c>
      <c r="H33">
        <v>10531</v>
      </c>
      <c r="I33">
        <v>0</v>
      </c>
      <c r="J33">
        <f t="shared" si="0"/>
        <v>0</v>
      </c>
      <c r="K33">
        <v>0</v>
      </c>
      <c r="L33">
        <f t="shared" si="1"/>
        <v>0</v>
      </c>
      <c r="M33">
        <v>0</v>
      </c>
      <c r="N33">
        <f t="shared" si="5"/>
        <v>0</v>
      </c>
      <c r="O33">
        <f t="shared" si="5"/>
        <v>0</v>
      </c>
      <c r="P33">
        <f t="shared" si="5"/>
        <v>0</v>
      </c>
      <c r="Q33">
        <f t="shared" si="5"/>
        <v>0</v>
      </c>
      <c r="R33">
        <f t="shared" si="3"/>
        <v>0</v>
      </c>
      <c r="S33">
        <v>0</v>
      </c>
      <c r="T33">
        <f t="shared" si="4"/>
        <v>0</v>
      </c>
    </row>
    <row r="34" spans="1:20" ht="14.25">
      <c r="A34" t="s">
        <v>104</v>
      </c>
      <c r="B34" t="s">
        <v>105</v>
      </c>
      <c r="C34" t="s">
        <v>95</v>
      </c>
      <c r="D34" t="s">
        <v>119</v>
      </c>
      <c r="E34" t="s">
        <v>121</v>
      </c>
      <c r="F34">
        <v>10531</v>
      </c>
      <c r="G34">
        <v>0</v>
      </c>
      <c r="H34">
        <v>10531</v>
      </c>
      <c r="I34">
        <v>0</v>
      </c>
      <c r="J34">
        <f t="shared" si="0"/>
        <v>0</v>
      </c>
      <c r="K34">
        <v>0</v>
      </c>
      <c r="L34">
        <f t="shared" si="1"/>
        <v>0</v>
      </c>
      <c r="M34">
        <v>0</v>
      </c>
      <c r="N34">
        <f t="shared" si="5"/>
        <v>0</v>
      </c>
      <c r="O34">
        <f t="shared" si="5"/>
        <v>0</v>
      </c>
      <c r="P34">
        <f t="shared" si="5"/>
        <v>0</v>
      </c>
      <c r="Q34">
        <f t="shared" si="5"/>
        <v>0</v>
      </c>
      <c r="R34">
        <f t="shared" si="3"/>
        <v>0</v>
      </c>
      <c r="S34">
        <v>0</v>
      </c>
      <c r="T34">
        <f t="shared" si="4"/>
        <v>0</v>
      </c>
    </row>
    <row r="35" spans="1:20" ht="14.25">
      <c r="A35" t="s">
        <v>107</v>
      </c>
      <c r="E35" t="s">
        <v>108</v>
      </c>
      <c r="F35">
        <v>32733</v>
      </c>
      <c r="G35">
        <v>0</v>
      </c>
      <c r="H35">
        <v>32733</v>
      </c>
      <c r="I35">
        <v>0</v>
      </c>
      <c r="J35">
        <f t="shared" si="0"/>
        <v>0</v>
      </c>
      <c r="K35">
        <v>0</v>
      </c>
      <c r="L35">
        <f t="shared" si="1"/>
        <v>0</v>
      </c>
      <c r="M35">
        <v>0</v>
      </c>
      <c r="N35">
        <f t="shared" si="5"/>
        <v>0</v>
      </c>
      <c r="O35">
        <f t="shared" si="5"/>
        <v>0</v>
      </c>
      <c r="P35">
        <f t="shared" si="5"/>
        <v>0</v>
      </c>
      <c r="Q35">
        <f t="shared" si="5"/>
        <v>0</v>
      </c>
      <c r="R35">
        <f t="shared" si="3"/>
        <v>0</v>
      </c>
      <c r="S35">
        <v>0</v>
      </c>
      <c r="T35">
        <f t="shared" si="4"/>
        <v>0</v>
      </c>
    </row>
    <row r="36" spans="2:20" ht="14.25">
      <c r="B36" t="s">
        <v>95</v>
      </c>
      <c r="E36" t="s">
        <v>109</v>
      </c>
      <c r="F36">
        <v>32733</v>
      </c>
      <c r="G36">
        <v>0</v>
      </c>
      <c r="H36">
        <v>32733</v>
      </c>
      <c r="I36">
        <v>0</v>
      </c>
      <c r="J36">
        <f t="shared" si="0"/>
        <v>0</v>
      </c>
      <c r="K36">
        <v>0</v>
      </c>
      <c r="L36">
        <f t="shared" si="1"/>
        <v>0</v>
      </c>
      <c r="M36">
        <v>0</v>
      </c>
      <c r="N36">
        <f t="shared" si="5"/>
        <v>0</v>
      </c>
      <c r="O36">
        <f t="shared" si="5"/>
        <v>0</v>
      </c>
      <c r="P36">
        <f t="shared" si="5"/>
        <v>0</v>
      </c>
      <c r="Q36">
        <f t="shared" si="5"/>
        <v>0</v>
      </c>
      <c r="R36">
        <f t="shared" si="3"/>
        <v>0</v>
      </c>
      <c r="S36">
        <v>0</v>
      </c>
      <c r="T36">
        <f t="shared" si="4"/>
        <v>0</v>
      </c>
    </row>
    <row r="37" spans="1:20" ht="14.25">
      <c r="A37" t="s">
        <v>110</v>
      </c>
      <c r="B37" t="s">
        <v>111</v>
      </c>
      <c r="C37" t="s">
        <v>83</v>
      </c>
      <c r="D37" t="s">
        <v>119</v>
      </c>
      <c r="E37" t="s">
        <v>112</v>
      </c>
      <c r="F37">
        <v>32733</v>
      </c>
      <c r="G37">
        <v>0</v>
      </c>
      <c r="H37">
        <v>32733</v>
      </c>
      <c r="I37">
        <v>0</v>
      </c>
      <c r="J37">
        <f t="shared" si="0"/>
        <v>0</v>
      </c>
      <c r="K37">
        <v>0</v>
      </c>
      <c r="L37">
        <f t="shared" si="1"/>
        <v>0</v>
      </c>
      <c r="M37">
        <v>0</v>
      </c>
      <c r="N37">
        <f t="shared" si="5"/>
        <v>0</v>
      </c>
      <c r="O37">
        <f t="shared" si="5"/>
        <v>0</v>
      </c>
      <c r="P37">
        <f t="shared" si="5"/>
        <v>0</v>
      </c>
      <c r="Q37">
        <f t="shared" si="5"/>
        <v>0</v>
      </c>
      <c r="R37">
        <f t="shared" si="3"/>
        <v>0</v>
      </c>
      <c r="S37">
        <v>0</v>
      </c>
      <c r="T37">
        <f t="shared" si="4"/>
        <v>0</v>
      </c>
    </row>
    <row r="38" spans="4:20" ht="14.25">
      <c r="D38" t="s">
        <v>122</v>
      </c>
      <c r="E38" t="s">
        <v>123</v>
      </c>
      <c r="F38">
        <v>2553938</v>
      </c>
      <c r="G38">
        <v>0</v>
      </c>
      <c r="H38">
        <v>2553938</v>
      </c>
      <c r="I38">
        <v>0</v>
      </c>
      <c r="J38">
        <f t="shared" si="0"/>
        <v>0</v>
      </c>
      <c r="K38">
        <v>0</v>
      </c>
      <c r="L38">
        <f t="shared" si="1"/>
        <v>0</v>
      </c>
      <c r="M38">
        <v>0</v>
      </c>
      <c r="N38">
        <f t="shared" si="5"/>
        <v>0</v>
      </c>
      <c r="O38">
        <f t="shared" si="5"/>
        <v>0</v>
      </c>
      <c r="P38">
        <f t="shared" si="5"/>
        <v>0</v>
      </c>
      <c r="Q38">
        <f t="shared" si="5"/>
        <v>0</v>
      </c>
      <c r="R38">
        <f t="shared" si="3"/>
        <v>0</v>
      </c>
      <c r="S38">
        <v>0</v>
      </c>
      <c r="T38">
        <f t="shared" si="4"/>
        <v>0</v>
      </c>
    </row>
    <row r="39" spans="1:20" ht="14.25">
      <c r="A39" t="s">
        <v>81</v>
      </c>
      <c r="E39" t="s">
        <v>82</v>
      </c>
      <c r="F39">
        <v>2251033</v>
      </c>
      <c r="G39">
        <v>0</v>
      </c>
      <c r="H39">
        <v>2251033</v>
      </c>
      <c r="I39">
        <v>0</v>
      </c>
      <c r="J39">
        <f t="shared" si="0"/>
        <v>0</v>
      </c>
      <c r="K39">
        <v>0</v>
      </c>
      <c r="L39">
        <f t="shared" si="1"/>
        <v>0</v>
      </c>
      <c r="M39">
        <v>0</v>
      </c>
      <c r="N39">
        <f t="shared" si="5"/>
        <v>0</v>
      </c>
      <c r="O39">
        <f t="shared" si="5"/>
        <v>0</v>
      </c>
      <c r="P39">
        <f t="shared" si="5"/>
        <v>0</v>
      </c>
      <c r="Q39">
        <f t="shared" si="5"/>
        <v>0</v>
      </c>
      <c r="R39">
        <f t="shared" si="3"/>
        <v>0</v>
      </c>
      <c r="S39">
        <v>0</v>
      </c>
      <c r="T39">
        <f t="shared" si="4"/>
        <v>0</v>
      </c>
    </row>
    <row r="40" spans="2:20" ht="14.25">
      <c r="B40" t="s">
        <v>115</v>
      </c>
      <c r="E40" t="s">
        <v>116</v>
      </c>
      <c r="F40">
        <v>2251033</v>
      </c>
      <c r="G40">
        <v>0</v>
      </c>
      <c r="H40">
        <v>2251033</v>
      </c>
      <c r="I40">
        <v>0</v>
      </c>
      <c r="J40">
        <f aca="true" t="shared" si="6" ref="J40:J71">J40</f>
        <v>0</v>
      </c>
      <c r="K40">
        <v>0</v>
      </c>
      <c r="L40">
        <f aca="true" t="shared" si="7" ref="L40:L71">K40</f>
        <v>0</v>
      </c>
      <c r="M40">
        <v>0</v>
      </c>
      <c r="N40">
        <f t="shared" si="5"/>
        <v>0</v>
      </c>
      <c r="O40">
        <f t="shared" si="5"/>
        <v>0</v>
      </c>
      <c r="P40">
        <f t="shared" si="5"/>
        <v>0</v>
      </c>
      <c r="Q40">
        <f t="shared" si="5"/>
        <v>0</v>
      </c>
      <c r="R40">
        <f aca="true" t="shared" si="8" ref="R40:R71">N40</f>
        <v>0</v>
      </c>
      <c r="S40">
        <v>0</v>
      </c>
      <c r="T40">
        <f aca="true" t="shared" si="9" ref="T40:T71">T40</f>
        <v>0</v>
      </c>
    </row>
    <row r="41" spans="1:20" ht="14.25">
      <c r="A41" t="s">
        <v>85</v>
      </c>
      <c r="B41" t="s">
        <v>117</v>
      </c>
      <c r="C41" t="s">
        <v>91</v>
      </c>
      <c r="D41" t="s">
        <v>124</v>
      </c>
      <c r="E41" t="s">
        <v>125</v>
      </c>
      <c r="F41">
        <v>2251033</v>
      </c>
      <c r="G41">
        <v>0</v>
      </c>
      <c r="H41">
        <v>2251033</v>
      </c>
      <c r="I41">
        <v>0</v>
      </c>
      <c r="J41">
        <f t="shared" si="6"/>
        <v>0</v>
      </c>
      <c r="K41">
        <v>0</v>
      </c>
      <c r="L41">
        <f t="shared" si="7"/>
        <v>0</v>
      </c>
      <c r="M41">
        <v>0</v>
      </c>
      <c r="N41">
        <f t="shared" si="5"/>
        <v>0</v>
      </c>
      <c r="O41">
        <f t="shared" si="5"/>
        <v>0</v>
      </c>
      <c r="P41">
        <f t="shared" si="5"/>
        <v>0</v>
      </c>
      <c r="Q41">
        <f t="shared" si="5"/>
        <v>0</v>
      </c>
      <c r="R41">
        <f t="shared" si="8"/>
        <v>0</v>
      </c>
      <c r="S41">
        <v>0</v>
      </c>
      <c r="T41">
        <f t="shared" si="9"/>
        <v>0</v>
      </c>
    </row>
    <row r="42" spans="1:20" ht="14.25">
      <c r="A42" t="s">
        <v>89</v>
      </c>
      <c r="E42" t="s">
        <v>90</v>
      </c>
      <c r="F42">
        <v>163292</v>
      </c>
      <c r="G42">
        <v>0</v>
      </c>
      <c r="H42">
        <v>163292</v>
      </c>
      <c r="I42">
        <v>0</v>
      </c>
      <c r="J42">
        <f t="shared" si="6"/>
        <v>0</v>
      </c>
      <c r="K42">
        <v>0</v>
      </c>
      <c r="L42">
        <f t="shared" si="7"/>
        <v>0</v>
      </c>
      <c r="M42">
        <v>0</v>
      </c>
      <c r="N42">
        <f t="shared" si="5"/>
        <v>0</v>
      </c>
      <c r="O42">
        <f t="shared" si="5"/>
        <v>0</v>
      </c>
      <c r="P42">
        <f t="shared" si="5"/>
        <v>0</v>
      </c>
      <c r="Q42">
        <f t="shared" si="5"/>
        <v>0</v>
      </c>
      <c r="R42">
        <f t="shared" si="8"/>
        <v>0</v>
      </c>
      <c r="S42">
        <v>0</v>
      </c>
      <c r="T42">
        <f t="shared" si="9"/>
        <v>0</v>
      </c>
    </row>
    <row r="43" spans="2:20" ht="14.25">
      <c r="B43" t="s">
        <v>91</v>
      </c>
      <c r="E43" t="s">
        <v>92</v>
      </c>
      <c r="F43">
        <v>163292</v>
      </c>
      <c r="G43">
        <v>0</v>
      </c>
      <c r="H43">
        <v>163292</v>
      </c>
      <c r="I43">
        <v>0</v>
      </c>
      <c r="J43">
        <f t="shared" si="6"/>
        <v>0</v>
      </c>
      <c r="K43">
        <v>0</v>
      </c>
      <c r="L43">
        <f t="shared" si="7"/>
        <v>0</v>
      </c>
      <c r="M43">
        <v>0</v>
      </c>
      <c r="N43">
        <f t="shared" si="5"/>
        <v>0</v>
      </c>
      <c r="O43">
        <f t="shared" si="5"/>
        <v>0</v>
      </c>
      <c r="P43">
        <f t="shared" si="5"/>
        <v>0</v>
      </c>
      <c r="Q43">
        <f t="shared" si="5"/>
        <v>0</v>
      </c>
      <c r="R43">
        <f t="shared" si="8"/>
        <v>0</v>
      </c>
      <c r="S43">
        <v>0</v>
      </c>
      <c r="T43">
        <f t="shared" si="9"/>
        <v>0</v>
      </c>
    </row>
    <row r="44" spans="1:20" ht="14.25">
      <c r="A44" t="s">
        <v>93</v>
      </c>
      <c r="B44" t="s">
        <v>94</v>
      </c>
      <c r="C44" t="s">
        <v>91</v>
      </c>
      <c r="D44" t="s">
        <v>124</v>
      </c>
      <c r="E44" t="s">
        <v>97</v>
      </c>
      <c r="F44">
        <v>116637</v>
      </c>
      <c r="G44">
        <v>0</v>
      </c>
      <c r="H44">
        <v>116637</v>
      </c>
      <c r="I44">
        <v>0</v>
      </c>
      <c r="J44">
        <f t="shared" si="6"/>
        <v>0</v>
      </c>
      <c r="K44">
        <v>0</v>
      </c>
      <c r="L44">
        <f t="shared" si="7"/>
        <v>0</v>
      </c>
      <c r="M44">
        <v>0</v>
      </c>
      <c r="N44">
        <f t="shared" si="5"/>
        <v>0</v>
      </c>
      <c r="O44">
        <f t="shared" si="5"/>
        <v>0</v>
      </c>
      <c r="P44">
        <f t="shared" si="5"/>
        <v>0</v>
      </c>
      <c r="Q44">
        <f t="shared" si="5"/>
        <v>0</v>
      </c>
      <c r="R44">
        <f t="shared" si="8"/>
        <v>0</v>
      </c>
      <c r="S44">
        <v>0</v>
      </c>
      <c r="T44">
        <f t="shared" si="9"/>
        <v>0</v>
      </c>
    </row>
    <row r="45" spans="1:20" ht="14.25">
      <c r="A45" t="s">
        <v>93</v>
      </c>
      <c r="B45" t="s">
        <v>94</v>
      </c>
      <c r="C45" t="s">
        <v>98</v>
      </c>
      <c r="D45" t="s">
        <v>124</v>
      </c>
      <c r="E45" t="s">
        <v>99</v>
      </c>
      <c r="F45">
        <v>46655</v>
      </c>
      <c r="G45">
        <v>0</v>
      </c>
      <c r="H45">
        <v>46655</v>
      </c>
      <c r="I45">
        <v>0</v>
      </c>
      <c r="J45">
        <f t="shared" si="6"/>
        <v>0</v>
      </c>
      <c r="K45">
        <v>0</v>
      </c>
      <c r="L45">
        <f t="shared" si="7"/>
        <v>0</v>
      </c>
      <c r="M45">
        <v>0</v>
      </c>
      <c r="N45">
        <f t="shared" si="5"/>
        <v>0</v>
      </c>
      <c r="O45">
        <f t="shared" si="5"/>
        <v>0</v>
      </c>
      <c r="P45">
        <f t="shared" si="5"/>
        <v>0</v>
      </c>
      <c r="Q45">
        <f t="shared" si="5"/>
        <v>0</v>
      </c>
      <c r="R45">
        <f t="shared" si="8"/>
        <v>0</v>
      </c>
      <c r="S45">
        <v>0</v>
      </c>
      <c r="T45">
        <f t="shared" si="9"/>
        <v>0</v>
      </c>
    </row>
    <row r="46" spans="1:20" ht="14.25">
      <c r="A46" t="s">
        <v>100</v>
      </c>
      <c r="E46" t="s">
        <v>101</v>
      </c>
      <c r="F46">
        <v>33631</v>
      </c>
      <c r="G46">
        <v>0</v>
      </c>
      <c r="H46">
        <v>33631</v>
      </c>
      <c r="I46">
        <v>0</v>
      </c>
      <c r="J46">
        <f t="shared" si="6"/>
        <v>0</v>
      </c>
      <c r="K46">
        <v>0</v>
      </c>
      <c r="L46">
        <f t="shared" si="7"/>
        <v>0</v>
      </c>
      <c r="M46">
        <v>0</v>
      </c>
      <c r="N46">
        <f t="shared" si="5"/>
        <v>0</v>
      </c>
      <c r="O46">
        <f t="shared" si="5"/>
        <v>0</v>
      </c>
      <c r="P46">
        <f t="shared" si="5"/>
        <v>0</v>
      </c>
      <c r="Q46">
        <f t="shared" si="5"/>
        <v>0</v>
      </c>
      <c r="R46">
        <f t="shared" si="8"/>
        <v>0</v>
      </c>
      <c r="S46">
        <v>0</v>
      </c>
      <c r="T46">
        <f t="shared" si="9"/>
        <v>0</v>
      </c>
    </row>
    <row r="47" spans="2:20" ht="14.25">
      <c r="B47" t="s">
        <v>102</v>
      </c>
      <c r="E47" t="s">
        <v>103</v>
      </c>
      <c r="F47">
        <v>33631</v>
      </c>
      <c r="G47">
        <v>0</v>
      </c>
      <c r="H47">
        <v>33631</v>
      </c>
      <c r="I47">
        <v>0</v>
      </c>
      <c r="J47">
        <f t="shared" si="6"/>
        <v>0</v>
      </c>
      <c r="K47">
        <v>0</v>
      </c>
      <c r="L47">
        <f t="shared" si="7"/>
        <v>0</v>
      </c>
      <c r="M47">
        <v>0</v>
      </c>
      <c r="N47">
        <f t="shared" si="5"/>
        <v>0</v>
      </c>
      <c r="O47">
        <f t="shared" si="5"/>
        <v>0</v>
      </c>
      <c r="P47">
        <f t="shared" si="5"/>
        <v>0</v>
      </c>
      <c r="Q47">
        <f t="shared" si="5"/>
        <v>0</v>
      </c>
      <c r="R47">
        <f t="shared" si="8"/>
        <v>0</v>
      </c>
      <c r="S47">
        <v>0</v>
      </c>
      <c r="T47">
        <f t="shared" si="9"/>
        <v>0</v>
      </c>
    </row>
    <row r="48" spans="1:20" ht="14.25">
      <c r="A48" t="s">
        <v>104</v>
      </c>
      <c r="B48" t="s">
        <v>105</v>
      </c>
      <c r="C48" t="s">
        <v>95</v>
      </c>
      <c r="D48" t="s">
        <v>124</v>
      </c>
      <c r="E48" t="s">
        <v>121</v>
      </c>
      <c r="F48">
        <v>33631</v>
      </c>
      <c r="G48">
        <v>0</v>
      </c>
      <c r="H48">
        <v>33631</v>
      </c>
      <c r="I48">
        <v>0</v>
      </c>
      <c r="J48">
        <f t="shared" si="6"/>
        <v>0</v>
      </c>
      <c r="K48">
        <v>0</v>
      </c>
      <c r="L48">
        <f t="shared" si="7"/>
        <v>0</v>
      </c>
      <c r="M48">
        <v>0</v>
      </c>
      <c r="N48">
        <f aca="true" t="shared" si="10" ref="N48:Q67">N48</f>
        <v>0</v>
      </c>
      <c r="O48">
        <f t="shared" si="10"/>
        <v>0</v>
      </c>
      <c r="P48">
        <f t="shared" si="10"/>
        <v>0</v>
      </c>
      <c r="Q48">
        <f t="shared" si="10"/>
        <v>0</v>
      </c>
      <c r="R48">
        <f t="shared" si="8"/>
        <v>0</v>
      </c>
      <c r="S48">
        <v>0</v>
      </c>
      <c r="T48">
        <f t="shared" si="9"/>
        <v>0</v>
      </c>
    </row>
    <row r="49" spans="1:20" ht="14.25">
      <c r="A49" t="s">
        <v>107</v>
      </c>
      <c r="E49" t="s">
        <v>108</v>
      </c>
      <c r="F49">
        <v>105982</v>
      </c>
      <c r="G49">
        <v>0</v>
      </c>
      <c r="H49">
        <v>105982</v>
      </c>
      <c r="I49">
        <v>0</v>
      </c>
      <c r="J49">
        <f t="shared" si="6"/>
        <v>0</v>
      </c>
      <c r="K49">
        <v>0</v>
      </c>
      <c r="L49">
        <f t="shared" si="7"/>
        <v>0</v>
      </c>
      <c r="M49">
        <v>0</v>
      </c>
      <c r="N49">
        <f t="shared" si="10"/>
        <v>0</v>
      </c>
      <c r="O49">
        <f t="shared" si="10"/>
        <v>0</v>
      </c>
      <c r="P49">
        <f t="shared" si="10"/>
        <v>0</v>
      </c>
      <c r="Q49">
        <f t="shared" si="10"/>
        <v>0</v>
      </c>
      <c r="R49">
        <f t="shared" si="8"/>
        <v>0</v>
      </c>
      <c r="S49">
        <v>0</v>
      </c>
      <c r="T49">
        <f t="shared" si="9"/>
        <v>0</v>
      </c>
    </row>
    <row r="50" spans="2:20" ht="14.25">
      <c r="B50" t="s">
        <v>95</v>
      </c>
      <c r="E50" t="s">
        <v>109</v>
      </c>
      <c r="F50">
        <v>105982</v>
      </c>
      <c r="G50">
        <v>0</v>
      </c>
      <c r="H50">
        <v>105982</v>
      </c>
      <c r="I50">
        <v>0</v>
      </c>
      <c r="J50">
        <f t="shared" si="6"/>
        <v>0</v>
      </c>
      <c r="K50">
        <v>0</v>
      </c>
      <c r="L50">
        <f t="shared" si="7"/>
        <v>0</v>
      </c>
      <c r="M50">
        <v>0</v>
      </c>
      <c r="N50">
        <f t="shared" si="10"/>
        <v>0</v>
      </c>
      <c r="O50">
        <f t="shared" si="10"/>
        <v>0</v>
      </c>
      <c r="P50">
        <f t="shared" si="10"/>
        <v>0</v>
      </c>
      <c r="Q50">
        <f t="shared" si="10"/>
        <v>0</v>
      </c>
      <c r="R50">
        <f t="shared" si="8"/>
        <v>0</v>
      </c>
      <c r="S50">
        <v>0</v>
      </c>
      <c r="T50">
        <f t="shared" si="9"/>
        <v>0</v>
      </c>
    </row>
    <row r="51" spans="1:20" ht="14.25">
      <c r="A51" t="s">
        <v>110</v>
      </c>
      <c r="B51" t="s">
        <v>111</v>
      </c>
      <c r="C51" t="s">
        <v>83</v>
      </c>
      <c r="D51" t="s">
        <v>124</v>
      </c>
      <c r="E51" t="s">
        <v>112</v>
      </c>
      <c r="F51">
        <v>105982</v>
      </c>
      <c r="G51">
        <v>0</v>
      </c>
      <c r="H51">
        <v>105982</v>
      </c>
      <c r="I51">
        <v>0</v>
      </c>
      <c r="J51">
        <f t="shared" si="6"/>
        <v>0</v>
      </c>
      <c r="K51">
        <v>0</v>
      </c>
      <c r="L51">
        <f t="shared" si="7"/>
        <v>0</v>
      </c>
      <c r="M51">
        <v>0</v>
      </c>
      <c r="N51">
        <f t="shared" si="10"/>
        <v>0</v>
      </c>
      <c r="O51">
        <f t="shared" si="10"/>
        <v>0</v>
      </c>
      <c r="P51">
        <f t="shared" si="10"/>
        <v>0</v>
      </c>
      <c r="Q51">
        <f t="shared" si="10"/>
        <v>0</v>
      </c>
      <c r="R51">
        <f t="shared" si="8"/>
        <v>0</v>
      </c>
      <c r="S51">
        <v>0</v>
      </c>
      <c r="T51">
        <f t="shared" si="9"/>
        <v>0</v>
      </c>
    </row>
    <row r="52" spans="4:20" ht="14.25">
      <c r="D52" t="s">
        <v>126</v>
      </c>
      <c r="E52" t="s">
        <v>127</v>
      </c>
      <c r="F52">
        <v>995425</v>
      </c>
      <c r="G52">
        <v>0</v>
      </c>
      <c r="H52">
        <v>995425</v>
      </c>
      <c r="I52">
        <v>0</v>
      </c>
      <c r="J52">
        <f t="shared" si="6"/>
        <v>0</v>
      </c>
      <c r="K52">
        <v>0</v>
      </c>
      <c r="L52">
        <f t="shared" si="7"/>
        <v>0</v>
      </c>
      <c r="M52">
        <v>0</v>
      </c>
      <c r="N52">
        <f t="shared" si="10"/>
        <v>0</v>
      </c>
      <c r="O52">
        <f t="shared" si="10"/>
        <v>0</v>
      </c>
      <c r="P52">
        <f t="shared" si="10"/>
        <v>0</v>
      </c>
      <c r="Q52">
        <f t="shared" si="10"/>
        <v>0</v>
      </c>
      <c r="R52">
        <f t="shared" si="8"/>
        <v>0</v>
      </c>
      <c r="S52">
        <v>0</v>
      </c>
      <c r="T52">
        <f t="shared" si="9"/>
        <v>0</v>
      </c>
    </row>
    <row r="53" spans="1:20" ht="14.25">
      <c r="A53" t="s">
        <v>81</v>
      </c>
      <c r="E53" t="s">
        <v>82</v>
      </c>
      <c r="F53">
        <v>754615</v>
      </c>
      <c r="G53">
        <v>0</v>
      </c>
      <c r="H53">
        <v>754615</v>
      </c>
      <c r="I53">
        <v>0</v>
      </c>
      <c r="J53">
        <f t="shared" si="6"/>
        <v>0</v>
      </c>
      <c r="K53">
        <v>0</v>
      </c>
      <c r="L53">
        <f t="shared" si="7"/>
        <v>0</v>
      </c>
      <c r="M53">
        <v>0</v>
      </c>
      <c r="N53">
        <f t="shared" si="10"/>
        <v>0</v>
      </c>
      <c r="O53">
        <f t="shared" si="10"/>
        <v>0</v>
      </c>
      <c r="P53">
        <f t="shared" si="10"/>
        <v>0</v>
      </c>
      <c r="Q53">
        <f t="shared" si="10"/>
        <v>0</v>
      </c>
      <c r="R53">
        <f t="shared" si="8"/>
        <v>0</v>
      </c>
      <c r="S53">
        <v>0</v>
      </c>
      <c r="T53">
        <f t="shared" si="9"/>
        <v>0</v>
      </c>
    </row>
    <row r="54" spans="2:20" ht="14.25">
      <c r="B54" t="s">
        <v>83</v>
      </c>
      <c r="E54" t="s">
        <v>84</v>
      </c>
      <c r="F54">
        <v>754615</v>
      </c>
      <c r="G54">
        <v>0</v>
      </c>
      <c r="H54">
        <v>754615</v>
      </c>
      <c r="I54">
        <v>0</v>
      </c>
      <c r="J54">
        <f t="shared" si="6"/>
        <v>0</v>
      </c>
      <c r="K54">
        <v>0</v>
      </c>
      <c r="L54">
        <f t="shared" si="7"/>
        <v>0</v>
      </c>
      <c r="M54">
        <v>0</v>
      </c>
      <c r="N54">
        <f t="shared" si="10"/>
        <v>0</v>
      </c>
      <c r="O54">
        <f t="shared" si="10"/>
        <v>0</v>
      </c>
      <c r="P54">
        <f t="shared" si="10"/>
        <v>0</v>
      </c>
      <c r="Q54">
        <f t="shared" si="10"/>
        <v>0</v>
      </c>
      <c r="R54">
        <f t="shared" si="8"/>
        <v>0</v>
      </c>
      <c r="S54">
        <v>0</v>
      </c>
      <c r="T54">
        <f t="shared" si="9"/>
        <v>0</v>
      </c>
    </row>
    <row r="55" spans="1:20" ht="14.25">
      <c r="A55" t="s">
        <v>85</v>
      </c>
      <c r="B55" t="s">
        <v>86</v>
      </c>
      <c r="C55" t="s">
        <v>118</v>
      </c>
      <c r="D55" t="s">
        <v>128</v>
      </c>
      <c r="E55" t="s">
        <v>129</v>
      </c>
      <c r="F55">
        <v>754615</v>
      </c>
      <c r="G55">
        <v>0</v>
      </c>
      <c r="H55">
        <v>754615</v>
      </c>
      <c r="I55">
        <v>0</v>
      </c>
      <c r="J55">
        <f t="shared" si="6"/>
        <v>0</v>
      </c>
      <c r="K55">
        <v>0</v>
      </c>
      <c r="L55">
        <f t="shared" si="7"/>
        <v>0</v>
      </c>
      <c r="M55">
        <v>0</v>
      </c>
      <c r="N55">
        <f t="shared" si="10"/>
        <v>0</v>
      </c>
      <c r="O55">
        <f t="shared" si="10"/>
        <v>0</v>
      </c>
      <c r="P55">
        <f t="shared" si="10"/>
        <v>0</v>
      </c>
      <c r="Q55">
        <f t="shared" si="10"/>
        <v>0</v>
      </c>
      <c r="R55">
        <f t="shared" si="8"/>
        <v>0</v>
      </c>
      <c r="S55">
        <v>0</v>
      </c>
      <c r="T55">
        <f t="shared" si="9"/>
        <v>0</v>
      </c>
    </row>
    <row r="56" spans="1:20" ht="14.25">
      <c r="A56" t="s">
        <v>89</v>
      </c>
      <c r="E56" t="s">
        <v>90</v>
      </c>
      <c r="F56">
        <v>134489</v>
      </c>
      <c r="G56">
        <v>0</v>
      </c>
      <c r="H56">
        <v>134489</v>
      </c>
      <c r="I56">
        <v>0</v>
      </c>
      <c r="J56">
        <f t="shared" si="6"/>
        <v>0</v>
      </c>
      <c r="K56">
        <v>0</v>
      </c>
      <c r="L56">
        <f t="shared" si="7"/>
        <v>0</v>
      </c>
      <c r="M56">
        <v>0</v>
      </c>
      <c r="N56">
        <f t="shared" si="10"/>
        <v>0</v>
      </c>
      <c r="O56">
        <f t="shared" si="10"/>
        <v>0</v>
      </c>
      <c r="P56">
        <f t="shared" si="10"/>
        <v>0</v>
      </c>
      <c r="Q56">
        <f t="shared" si="10"/>
        <v>0</v>
      </c>
      <c r="R56">
        <f t="shared" si="8"/>
        <v>0</v>
      </c>
      <c r="S56">
        <v>0</v>
      </c>
      <c r="T56">
        <f t="shared" si="9"/>
        <v>0</v>
      </c>
    </row>
    <row r="57" spans="2:20" ht="14.25">
      <c r="B57" t="s">
        <v>91</v>
      </c>
      <c r="E57" t="s">
        <v>92</v>
      </c>
      <c r="F57">
        <v>134489</v>
      </c>
      <c r="G57">
        <v>0</v>
      </c>
      <c r="H57">
        <v>134489</v>
      </c>
      <c r="I57">
        <v>0</v>
      </c>
      <c r="J57">
        <f t="shared" si="6"/>
        <v>0</v>
      </c>
      <c r="K57">
        <v>0</v>
      </c>
      <c r="L57">
        <f t="shared" si="7"/>
        <v>0</v>
      </c>
      <c r="M57">
        <v>0</v>
      </c>
      <c r="N57">
        <f t="shared" si="10"/>
        <v>0</v>
      </c>
      <c r="O57">
        <f t="shared" si="10"/>
        <v>0</v>
      </c>
      <c r="P57">
        <f t="shared" si="10"/>
        <v>0</v>
      </c>
      <c r="Q57">
        <f t="shared" si="10"/>
        <v>0</v>
      </c>
      <c r="R57">
        <f t="shared" si="8"/>
        <v>0</v>
      </c>
      <c r="S57">
        <v>0</v>
      </c>
      <c r="T57">
        <f t="shared" si="9"/>
        <v>0</v>
      </c>
    </row>
    <row r="58" spans="1:20" ht="14.25">
      <c r="A58" t="s">
        <v>93</v>
      </c>
      <c r="B58" t="s">
        <v>94</v>
      </c>
      <c r="C58" t="s">
        <v>95</v>
      </c>
      <c r="D58" t="s">
        <v>128</v>
      </c>
      <c r="E58" t="s">
        <v>96</v>
      </c>
      <c r="F58">
        <v>600</v>
      </c>
      <c r="G58">
        <v>0</v>
      </c>
      <c r="H58">
        <v>600</v>
      </c>
      <c r="I58">
        <v>0</v>
      </c>
      <c r="J58">
        <f t="shared" si="6"/>
        <v>0</v>
      </c>
      <c r="K58">
        <v>0</v>
      </c>
      <c r="L58">
        <f t="shared" si="7"/>
        <v>0</v>
      </c>
      <c r="M58">
        <v>0</v>
      </c>
      <c r="N58">
        <f t="shared" si="10"/>
        <v>0</v>
      </c>
      <c r="O58">
        <f t="shared" si="10"/>
        <v>0</v>
      </c>
      <c r="P58">
        <f t="shared" si="10"/>
        <v>0</v>
      </c>
      <c r="Q58">
        <f t="shared" si="10"/>
        <v>0</v>
      </c>
      <c r="R58">
        <f t="shared" si="8"/>
        <v>0</v>
      </c>
      <c r="S58">
        <v>0</v>
      </c>
      <c r="T58">
        <f t="shared" si="9"/>
        <v>0</v>
      </c>
    </row>
    <row r="59" spans="1:20" ht="14.25">
      <c r="A59" t="s">
        <v>93</v>
      </c>
      <c r="B59" t="s">
        <v>94</v>
      </c>
      <c r="C59" t="s">
        <v>91</v>
      </c>
      <c r="D59" t="s">
        <v>128</v>
      </c>
      <c r="E59" t="s">
        <v>97</v>
      </c>
      <c r="F59">
        <v>95635</v>
      </c>
      <c r="G59">
        <v>0</v>
      </c>
      <c r="H59">
        <v>95635</v>
      </c>
      <c r="I59">
        <v>0</v>
      </c>
      <c r="J59">
        <f t="shared" si="6"/>
        <v>0</v>
      </c>
      <c r="K59">
        <v>0</v>
      </c>
      <c r="L59">
        <f t="shared" si="7"/>
        <v>0</v>
      </c>
      <c r="M59">
        <v>0</v>
      </c>
      <c r="N59">
        <f t="shared" si="10"/>
        <v>0</v>
      </c>
      <c r="O59">
        <f t="shared" si="10"/>
        <v>0</v>
      </c>
      <c r="P59">
        <f t="shared" si="10"/>
        <v>0</v>
      </c>
      <c r="Q59">
        <f t="shared" si="10"/>
        <v>0</v>
      </c>
      <c r="R59">
        <f t="shared" si="8"/>
        <v>0</v>
      </c>
      <c r="S59">
        <v>0</v>
      </c>
      <c r="T59">
        <f t="shared" si="9"/>
        <v>0</v>
      </c>
    </row>
    <row r="60" spans="1:20" ht="14.25">
      <c r="A60" t="s">
        <v>93</v>
      </c>
      <c r="B60" t="s">
        <v>94</v>
      </c>
      <c r="C60" t="s">
        <v>98</v>
      </c>
      <c r="D60" t="s">
        <v>128</v>
      </c>
      <c r="E60" t="s">
        <v>99</v>
      </c>
      <c r="F60">
        <v>38254</v>
      </c>
      <c r="G60">
        <v>0</v>
      </c>
      <c r="H60">
        <v>38254</v>
      </c>
      <c r="I60">
        <v>0</v>
      </c>
      <c r="J60">
        <f t="shared" si="6"/>
        <v>0</v>
      </c>
      <c r="K60">
        <v>0</v>
      </c>
      <c r="L60">
        <f t="shared" si="7"/>
        <v>0</v>
      </c>
      <c r="M60">
        <v>0</v>
      </c>
      <c r="N60">
        <f t="shared" si="10"/>
        <v>0</v>
      </c>
      <c r="O60">
        <f t="shared" si="10"/>
        <v>0</v>
      </c>
      <c r="P60">
        <f t="shared" si="10"/>
        <v>0</v>
      </c>
      <c r="Q60">
        <f t="shared" si="10"/>
        <v>0</v>
      </c>
      <c r="R60">
        <f t="shared" si="8"/>
        <v>0</v>
      </c>
      <c r="S60">
        <v>0</v>
      </c>
      <c r="T60">
        <f t="shared" si="9"/>
        <v>0</v>
      </c>
    </row>
    <row r="61" spans="1:20" ht="14.25">
      <c r="A61" t="s">
        <v>100</v>
      </c>
      <c r="E61" t="s">
        <v>101</v>
      </c>
      <c r="F61">
        <v>27340</v>
      </c>
      <c r="G61">
        <v>0</v>
      </c>
      <c r="H61">
        <v>27340</v>
      </c>
      <c r="I61">
        <v>0</v>
      </c>
      <c r="J61">
        <f t="shared" si="6"/>
        <v>0</v>
      </c>
      <c r="K61">
        <v>0</v>
      </c>
      <c r="L61">
        <f t="shared" si="7"/>
        <v>0</v>
      </c>
      <c r="M61">
        <v>0</v>
      </c>
      <c r="N61">
        <f t="shared" si="10"/>
        <v>0</v>
      </c>
      <c r="O61">
        <f t="shared" si="10"/>
        <v>0</v>
      </c>
      <c r="P61">
        <f t="shared" si="10"/>
        <v>0</v>
      </c>
      <c r="Q61">
        <f t="shared" si="10"/>
        <v>0</v>
      </c>
      <c r="R61">
        <f t="shared" si="8"/>
        <v>0</v>
      </c>
      <c r="S61">
        <v>0</v>
      </c>
      <c r="T61">
        <f t="shared" si="9"/>
        <v>0</v>
      </c>
    </row>
    <row r="62" spans="2:20" ht="14.25">
      <c r="B62" t="s">
        <v>102</v>
      </c>
      <c r="E62" t="s">
        <v>103</v>
      </c>
      <c r="F62">
        <v>27340</v>
      </c>
      <c r="G62">
        <v>0</v>
      </c>
      <c r="H62">
        <v>27340</v>
      </c>
      <c r="I62">
        <v>0</v>
      </c>
      <c r="J62">
        <f t="shared" si="6"/>
        <v>0</v>
      </c>
      <c r="K62">
        <v>0</v>
      </c>
      <c r="L62">
        <f t="shared" si="7"/>
        <v>0</v>
      </c>
      <c r="M62">
        <v>0</v>
      </c>
      <c r="N62">
        <f t="shared" si="10"/>
        <v>0</v>
      </c>
      <c r="O62">
        <f t="shared" si="10"/>
        <v>0</v>
      </c>
      <c r="P62">
        <f t="shared" si="10"/>
        <v>0</v>
      </c>
      <c r="Q62">
        <f t="shared" si="10"/>
        <v>0</v>
      </c>
      <c r="R62">
        <f t="shared" si="8"/>
        <v>0</v>
      </c>
      <c r="S62">
        <v>0</v>
      </c>
      <c r="T62">
        <f t="shared" si="9"/>
        <v>0</v>
      </c>
    </row>
    <row r="63" spans="1:20" ht="14.25">
      <c r="A63" t="s">
        <v>104</v>
      </c>
      <c r="B63" t="s">
        <v>105</v>
      </c>
      <c r="C63" t="s">
        <v>95</v>
      </c>
      <c r="D63" t="s">
        <v>128</v>
      </c>
      <c r="E63" t="s">
        <v>121</v>
      </c>
      <c r="F63">
        <v>27340</v>
      </c>
      <c r="G63">
        <v>0</v>
      </c>
      <c r="H63">
        <v>27340</v>
      </c>
      <c r="I63">
        <v>0</v>
      </c>
      <c r="J63">
        <f t="shared" si="6"/>
        <v>0</v>
      </c>
      <c r="K63">
        <v>0</v>
      </c>
      <c r="L63">
        <f t="shared" si="7"/>
        <v>0</v>
      </c>
      <c r="M63">
        <v>0</v>
      </c>
      <c r="N63">
        <f t="shared" si="10"/>
        <v>0</v>
      </c>
      <c r="O63">
        <f t="shared" si="10"/>
        <v>0</v>
      </c>
      <c r="P63">
        <f t="shared" si="10"/>
        <v>0</v>
      </c>
      <c r="Q63">
        <f t="shared" si="10"/>
        <v>0</v>
      </c>
      <c r="R63">
        <f t="shared" si="8"/>
        <v>0</v>
      </c>
      <c r="S63">
        <v>0</v>
      </c>
      <c r="T63">
        <f t="shared" si="9"/>
        <v>0</v>
      </c>
    </row>
    <row r="64" spans="1:20" ht="14.25">
      <c r="A64" t="s">
        <v>107</v>
      </c>
      <c r="E64" t="s">
        <v>108</v>
      </c>
      <c r="F64">
        <v>78981</v>
      </c>
      <c r="G64">
        <v>0</v>
      </c>
      <c r="H64">
        <v>78981</v>
      </c>
      <c r="I64">
        <v>0</v>
      </c>
      <c r="J64">
        <f t="shared" si="6"/>
        <v>0</v>
      </c>
      <c r="K64">
        <v>0</v>
      </c>
      <c r="L64">
        <f t="shared" si="7"/>
        <v>0</v>
      </c>
      <c r="M64">
        <v>0</v>
      </c>
      <c r="N64">
        <f t="shared" si="10"/>
        <v>0</v>
      </c>
      <c r="O64">
        <f t="shared" si="10"/>
        <v>0</v>
      </c>
      <c r="P64">
        <f t="shared" si="10"/>
        <v>0</v>
      </c>
      <c r="Q64">
        <f t="shared" si="10"/>
        <v>0</v>
      </c>
      <c r="R64">
        <f t="shared" si="8"/>
        <v>0</v>
      </c>
      <c r="S64">
        <v>0</v>
      </c>
      <c r="T64">
        <f t="shared" si="9"/>
        <v>0</v>
      </c>
    </row>
    <row r="65" spans="2:20" ht="14.25">
      <c r="B65" t="s">
        <v>95</v>
      </c>
      <c r="E65" t="s">
        <v>109</v>
      </c>
      <c r="F65">
        <v>78981</v>
      </c>
      <c r="G65">
        <v>0</v>
      </c>
      <c r="H65">
        <v>78981</v>
      </c>
      <c r="I65">
        <v>0</v>
      </c>
      <c r="J65">
        <f t="shared" si="6"/>
        <v>0</v>
      </c>
      <c r="K65">
        <v>0</v>
      </c>
      <c r="L65">
        <f t="shared" si="7"/>
        <v>0</v>
      </c>
      <c r="M65">
        <v>0</v>
      </c>
      <c r="N65">
        <f t="shared" si="10"/>
        <v>0</v>
      </c>
      <c r="O65">
        <f t="shared" si="10"/>
        <v>0</v>
      </c>
      <c r="P65">
        <f t="shared" si="10"/>
        <v>0</v>
      </c>
      <c r="Q65">
        <f t="shared" si="10"/>
        <v>0</v>
      </c>
      <c r="R65">
        <f t="shared" si="8"/>
        <v>0</v>
      </c>
      <c r="S65">
        <v>0</v>
      </c>
      <c r="T65">
        <f t="shared" si="9"/>
        <v>0</v>
      </c>
    </row>
    <row r="66" spans="1:20" ht="14.25">
      <c r="A66" t="s">
        <v>110</v>
      </c>
      <c r="B66" t="s">
        <v>111</v>
      </c>
      <c r="C66" t="s">
        <v>83</v>
      </c>
      <c r="D66" t="s">
        <v>128</v>
      </c>
      <c r="E66" t="s">
        <v>112</v>
      </c>
      <c r="F66">
        <v>78981</v>
      </c>
      <c r="G66">
        <v>0</v>
      </c>
      <c r="H66">
        <v>78981</v>
      </c>
      <c r="I66">
        <v>0</v>
      </c>
      <c r="J66">
        <f t="shared" si="6"/>
        <v>0</v>
      </c>
      <c r="K66">
        <v>0</v>
      </c>
      <c r="L66">
        <f t="shared" si="7"/>
        <v>0</v>
      </c>
      <c r="M66">
        <v>0</v>
      </c>
      <c r="N66">
        <f t="shared" si="10"/>
        <v>0</v>
      </c>
      <c r="O66">
        <f t="shared" si="10"/>
        <v>0</v>
      </c>
      <c r="P66">
        <f t="shared" si="10"/>
        <v>0</v>
      </c>
      <c r="Q66">
        <f t="shared" si="10"/>
        <v>0</v>
      </c>
      <c r="R66">
        <f t="shared" si="8"/>
        <v>0</v>
      </c>
      <c r="S66">
        <v>0</v>
      </c>
      <c r="T66">
        <f t="shared" si="9"/>
        <v>0</v>
      </c>
    </row>
    <row r="67" spans="4:20" ht="14.25">
      <c r="D67" t="s">
        <v>130</v>
      </c>
      <c r="E67" t="s">
        <v>131</v>
      </c>
      <c r="F67">
        <v>632689</v>
      </c>
      <c r="G67">
        <v>0</v>
      </c>
      <c r="H67">
        <v>632689</v>
      </c>
      <c r="I67">
        <v>0</v>
      </c>
      <c r="J67">
        <f t="shared" si="6"/>
        <v>0</v>
      </c>
      <c r="K67">
        <v>0</v>
      </c>
      <c r="L67">
        <f t="shared" si="7"/>
        <v>0</v>
      </c>
      <c r="M67">
        <v>0</v>
      </c>
      <c r="N67">
        <f t="shared" si="10"/>
        <v>0</v>
      </c>
      <c r="O67">
        <f t="shared" si="10"/>
        <v>0</v>
      </c>
      <c r="P67">
        <f t="shared" si="10"/>
        <v>0</v>
      </c>
      <c r="Q67">
        <f t="shared" si="10"/>
        <v>0</v>
      </c>
      <c r="R67">
        <f t="shared" si="8"/>
        <v>0</v>
      </c>
      <c r="S67">
        <v>0</v>
      </c>
      <c r="T67">
        <f t="shared" si="9"/>
        <v>0</v>
      </c>
    </row>
    <row r="68" spans="1:20" ht="14.25">
      <c r="A68" t="s">
        <v>81</v>
      </c>
      <c r="E68" t="s">
        <v>82</v>
      </c>
      <c r="F68">
        <v>484741</v>
      </c>
      <c r="G68">
        <v>0</v>
      </c>
      <c r="H68">
        <v>484741</v>
      </c>
      <c r="I68">
        <v>0</v>
      </c>
      <c r="J68">
        <f t="shared" si="6"/>
        <v>0</v>
      </c>
      <c r="K68">
        <v>0</v>
      </c>
      <c r="L68">
        <f t="shared" si="7"/>
        <v>0</v>
      </c>
      <c r="M68">
        <v>0</v>
      </c>
      <c r="N68">
        <f aca="true" t="shared" si="11" ref="N68:Q87">N68</f>
        <v>0</v>
      </c>
      <c r="O68">
        <f t="shared" si="11"/>
        <v>0</v>
      </c>
      <c r="P68">
        <f t="shared" si="11"/>
        <v>0</v>
      </c>
      <c r="Q68">
        <f t="shared" si="11"/>
        <v>0</v>
      </c>
      <c r="R68">
        <f t="shared" si="8"/>
        <v>0</v>
      </c>
      <c r="S68">
        <v>0</v>
      </c>
      <c r="T68">
        <f t="shared" si="9"/>
        <v>0</v>
      </c>
    </row>
    <row r="69" spans="2:20" ht="14.25">
      <c r="B69" t="s">
        <v>83</v>
      </c>
      <c r="E69" t="s">
        <v>84</v>
      </c>
      <c r="F69">
        <v>484741</v>
      </c>
      <c r="G69">
        <v>0</v>
      </c>
      <c r="H69">
        <v>484741</v>
      </c>
      <c r="I69">
        <v>0</v>
      </c>
      <c r="J69">
        <f t="shared" si="6"/>
        <v>0</v>
      </c>
      <c r="K69">
        <v>0</v>
      </c>
      <c r="L69">
        <f t="shared" si="7"/>
        <v>0</v>
      </c>
      <c r="M69">
        <v>0</v>
      </c>
      <c r="N69">
        <f t="shared" si="11"/>
        <v>0</v>
      </c>
      <c r="O69">
        <f t="shared" si="11"/>
        <v>0</v>
      </c>
      <c r="P69">
        <f t="shared" si="11"/>
        <v>0</v>
      </c>
      <c r="Q69">
        <f t="shared" si="11"/>
        <v>0</v>
      </c>
      <c r="R69">
        <f t="shared" si="8"/>
        <v>0</v>
      </c>
      <c r="S69">
        <v>0</v>
      </c>
      <c r="T69">
        <f t="shared" si="9"/>
        <v>0</v>
      </c>
    </row>
    <row r="70" spans="1:20" ht="14.25">
      <c r="A70" t="s">
        <v>85</v>
      </c>
      <c r="B70" t="s">
        <v>86</v>
      </c>
      <c r="C70" t="s">
        <v>132</v>
      </c>
      <c r="D70" t="s">
        <v>133</v>
      </c>
      <c r="E70" t="s">
        <v>134</v>
      </c>
      <c r="F70">
        <v>484741</v>
      </c>
      <c r="G70">
        <v>0</v>
      </c>
      <c r="H70">
        <v>484741</v>
      </c>
      <c r="I70">
        <v>0</v>
      </c>
      <c r="J70">
        <f t="shared" si="6"/>
        <v>0</v>
      </c>
      <c r="K70">
        <v>0</v>
      </c>
      <c r="L70">
        <f t="shared" si="7"/>
        <v>0</v>
      </c>
      <c r="M70">
        <v>0</v>
      </c>
      <c r="N70">
        <f t="shared" si="11"/>
        <v>0</v>
      </c>
      <c r="O70">
        <f t="shared" si="11"/>
        <v>0</v>
      </c>
      <c r="P70">
        <f t="shared" si="11"/>
        <v>0</v>
      </c>
      <c r="Q70">
        <f t="shared" si="11"/>
        <v>0</v>
      </c>
      <c r="R70">
        <f t="shared" si="8"/>
        <v>0</v>
      </c>
      <c r="S70">
        <v>0</v>
      </c>
      <c r="T70">
        <f t="shared" si="9"/>
        <v>0</v>
      </c>
    </row>
    <row r="71" spans="1:20" ht="14.25">
      <c r="A71" t="s">
        <v>89</v>
      </c>
      <c r="E71" t="s">
        <v>90</v>
      </c>
      <c r="F71">
        <v>82006</v>
      </c>
      <c r="G71">
        <v>0</v>
      </c>
      <c r="H71">
        <v>82006</v>
      </c>
      <c r="I71">
        <v>0</v>
      </c>
      <c r="J71">
        <f t="shared" si="6"/>
        <v>0</v>
      </c>
      <c r="K71">
        <v>0</v>
      </c>
      <c r="L71">
        <f t="shared" si="7"/>
        <v>0</v>
      </c>
      <c r="M71">
        <v>0</v>
      </c>
      <c r="N71">
        <f t="shared" si="11"/>
        <v>0</v>
      </c>
      <c r="O71">
        <f t="shared" si="11"/>
        <v>0</v>
      </c>
      <c r="P71">
        <f t="shared" si="11"/>
        <v>0</v>
      </c>
      <c r="Q71">
        <f t="shared" si="11"/>
        <v>0</v>
      </c>
      <c r="R71">
        <f t="shared" si="8"/>
        <v>0</v>
      </c>
      <c r="S71">
        <v>0</v>
      </c>
      <c r="T71">
        <f t="shared" si="9"/>
        <v>0</v>
      </c>
    </row>
    <row r="72" spans="2:20" ht="14.25">
      <c r="B72" t="s">
        <v>91</v>
      </c>
      <c r="E72" t="s">
        <v>92</v>
      </c>
      <c r="F72">
        <v>82006</v>
      </c>
      <c r="G72">
        <v>0</v>
      </c>
      <c r="H72">
        <v>82006</v>
      </c>
      <c r="I72">
        <v>0</v>
      </c>
      <c r="J72">
        <f aca="true" t="shared" si="12" ref="J72:J103">J72</f>
        <v>0</v>
      </c>
      <c r="K72">
        <v>0</v>
      </c>
      <c r="L72">
        <f aca="true" t="shared" si="13" ref="L72:L103">K72</f>
        <v>0</v>
      </c>
      <c r="M72">
        <v>0</v>
      </c>
      <c r="N72">
        <f t="shared" si="11"/>
        <v>0</v>
      </c>
      <c r="O72">
        <f t="shared" si="11"/>
        <v>0</v>
      </c>
      <c r="P72">
        <f t="shared" si="11"/>
        <v>0</v>
      </c>
      <c r="Q72">
        <f t="shared" si="11"/>
        <v>0</v>
      </c>
      <c r="R72">
        <f aca="true" t="shared" si="14" ref="R72:R103">N72</f>
        <v>0</v>
      </c>
      <c r="S72">
        <v>0</v>
      </c>
      <c r="T72">
        <f aca="true" t="shared" si="15" ref="T72:T103">T72</f>
        <v>0</v>
      </c>
    </row>
    <row r="73" spans="1:20" ht="14.25">
      <c r="A73" t="s">
        <v>93</v>
      </c>
      <c r="B73" t="s">
        <v>94</v>
      </c>
      <c r="C73" t="s">
        <v>95</v>
      </c>
      <c r="D73" t="s">
        <v>133</v>
      </c>
      <c r="E73" t="s">
        <v>96</v>
      </c>
      <c r="F73">
        <v>600</v>
      </c>
      <c r="G73">
        <v>0</v>
      </c>
      <c r="H73">
        <v>600</v>
      </c>
      <c r="I73">
        <v>0</v>
      </c>
      <c r="J73">
        <f t="shared" si="12"/>
        <v>0</v>
      </c>
      <c r="K73">
        <v>0</v>
      </c>
      <c r="L73">
        <f t="shared" si="13"/>
        <v>0</v>
      </c>
      <c r="M73">
        <v>0</v>
      </c>
      <c r="N73">
        <f t="shared" si="11"/>
        <v>0</v>
      </c>
      <c r="O73">
        <f t="shared" si="11"/>
        <v>0</v>
      </c>
      <c r="P73">
        <f t="shared" si="11"/>
        <v>0</v>
      </c>
      <c r="Q73">
        <f t="shared" si="11"/>
        <v>0</v>
      </c>
      <c r="R73">
        <f t="shared" si="14"/>
        <v>0</v>
      </c>
      <c r="S73">
        <v>0</v>
      </c>
      <c r="T73">
        <f t="shared" si="15"/>
        <v>0</v>
      </c>
    </row>
    <row r="74" spans="1:20" ht="14.25">
      <c r="A74" t="s">
        <v>93</v>
      </c>
      <c r="B74" t="s">
        <v>94</v>
      </c>
      <c r="C74" t="s">
        <v>91</v>
      </c>
      <c r="D74" t="s">
        <v>133</v>
      </c>
      <c r="E74" t="s">
        <v>97</v>
      </c>
      <c r="F74">
        <v>58147</v>
      </c>
      <c r="G74">
        <v>0</v>
      </c>
      <c r="H74">
        <v>58147</v>
      </c>
      <c r="I74">
        <v>0</v>
      </c>
      <c r="J74">
        <f t="shared" si="12"/>
        <v>0</v>
      </c>
      <c r="K74">
        <v>0</v>
      </c>
      <c r="L74">
        <f t="shared" si="13"/>
        <v>0</v>
      </c>
      <c r="M74">
        <v>0</v>
      </c>
      <c r="N74">
        <f t="shared" si="11"/>
        <v>0</v>
      </c>
      <c r="O74">
        <f t="shared" si="11"/>
        <v>0</v>
      </c>
      <c r="P74">
        <f t="shared" si="11"/>
        <v>0</v>
      </c>
      <c r="Q74">
        <f t="shared" si="11"/>
        <v>0</v>
      </c>
      <c r="R74">
        <f t="shared" si="14"/>
        <v>0</v>
      </c>
      <c r="S74">
        <v>0</v>
      </c>
      <c r="T74">
        <f t="shared" si="15"/>
        <v>0</v>
      </c>
    </row>
    <row r="75" spans="1:20" ht="14.25">
      <c r="A75" t="s">
        <v>93</v>
      </c>
      <c r="B75" t="s">
        <v>94</v>
      </c>
      <c r="C75" t="s">
        <v>98</v>
      </c>
      <c r="D75" t="s">
        <v>133</v>
      </c>
      <c r="E75" t="s">
        <v>99</v>
      </c>
      <c r="F75">
        <v>23259</v>
      </c>
      <c r="G75">
        <v>0</v>
      </c>
      <c r="H75">
        <v>23259</v>
      </c>
      <c r="I75">
        <v>0</v>
      </c>
      <c r="J75">
        <f t="shared" si="12"/>
        <v>0</v>
      </c>
      <c r="K75">
        <v>0</v>
      </c>
      <c r="L75">
        <f t="shared" si="13"/>
        <v>0</v>
      </c>
      <c r="M75">
        <v>0</v>
      </c>
      <c r="N75">
        <f t="shared" si="11"/>
        <v>0</v>
      </c>
      <c r="O75">
        <f t="shared" si="11"/>
        <v>0</v>
      </c>
      <c r="P75">
        <f t="shared" si="11"/>
        <v>0</v>
      </c>
      <c r="Q75">
        <f t="shared" si="11"/>
        <v>0</v>
      </c>
      <c r="R75">
        <f t="shared" si="14"/>
        <v>0</v>
      </c>
      <c r="S75">
        <v>0</v>
      </c>
      <c r="T75">
        <f t="shared" si="15"/>
        <v>0</v>
      </c>
    </row>
    <row r="76" spans="1:20" ht="14.25">
      <c r="A76" t="s">
        <v>100</v>
      </c>
      <c r="E76" t="s">
        <v>101</v>
      </c>
      <c r="F76">
        <v>16654</v>
      </c>
      <c r="G76">
        <v>0</v>
      </c>
      <c r="H76">
        <v>16654</v>
      </c>
      <c r="I76">
        <v>0</v>
      </c>
      <c r="J76">
        <f t="shared" si="12"/>
        <v>0</v>
      </c>
      <c r="K76">
        <v>0</v>
      </c>
      <c r="L76">
        <f t="shared" si="13"/>
        <v>0</v>
      </c>
      <c r="M76">
        <v>0</v>
      </c>
      <c r="N76">
        <f t="shared" si="11"/>
        <v>0</v>
      </c>
      <c r="O76">
        <f t="shared" si="11"/>
        <v>0</v>
      </c>
      <c r="P76">
        <f t="shared" si="11"/>
        <v>0</v>
      </c>
      <c r="Q76">
        <f t="shared" si="11"/>
        <v>0</v>
      </c>
      <c r="R76">
        <f t="shared" si="14"/>
        <v>0</v>
      </c>
      <c r="S76">
        <v>0</v>
      </c>
      <c r="T76">
        <f t="shared" si="15"/>
        <v>0</v>
      </c>
    </row>
    <row r="77" spans="2:20" ht="14.25">
      <c r="B77" t="s">
        <v>102</v>
      </c>
      <c r="E77" t="s">
        <v>103</v>
      </c>
      <c r="F77">
        <v>16654</v>
      </c>
      <c r="G77">
        <v>0</v>
      </c>
      <c r="H77">
        <v>16654</v>
      </c>
      <c r="I77">
        <v>0</v>
      </c>
      <c r="J77">
        <f t="shared" si="12"/>
        <v>0</v>
      </c>
      <c r="K77">
        <v>0</v>
      </c>
      <c r="L77">
        <f t="shared" si="13"/>
        <v>0</v>
      </c>
      <c r="M77">
        <v>0</v>
      </c>
      <c r="N77">
        <f t="shared" si="11"/>
        <v>0</v>
      </c>
      <c r="O77">
        <f t="shared" si="11"/>
        <v>0</v>
      </c>
      <c r="P77">
        <f t="shared" si="11"/>
        <v>0</v>
      </c>
      <c r="Q77">
        <f t="shared" si="11"/>
        <v>0</v>
      </c>
      <c r="R77">
        <f t="shared" si="14"/>
        <v>0</v>
      </c>
      <c r="S77">
        <v>0</v>
      </c>
      <c r="T77">
        <f t="shared" si="15"/>
        <v>0</v>
      </c>
    </row>
    <row r="78" spans="1:20" ht="14.25">
      <c r="A78" t="s">
        <v>104</v>
      </c>
      <c r="B78" t="s">
        <v>105</v>
      </c>
      <c r="C78" t="s">
        <v>95</v>
      </c>
      <c r="D78" t="s">
        <v>133</v>
      </c>
      <c r="E78" t="s">
        <v>121</v>
      </c>
      <c r="F78">
        <v>16654</v>
      </c>
      <c r="G78">
        <v>0</v>
      </c>
      <c r="H78">
        <v>16654</v>
      </c>
      <c r="I78">
        <v>0</v>
      </c>
      <c r="J78">
        <f t="shared" si="12"/>
        <v>0</v>
      </c>
      <c r="K78">
        <v>0</v>
      </c>
      <c r="L78">
        <f t="shared" si="13"/>
        <v>0</v>
      </c>
      <c r="M78">
        <v>0</v>
      </c>
      <c r="N78">
        <f t="shared" si="11"/>
        <v>0</v>
      </c>
      <c r="O78">
        <f t="shared" si="11"/>
        <v>0</v>
      </c>
      <c r="P78">
        <f t="shared" si="11"/>
        <v>0</v>
      </c>
      <c r="Q78">
        <f t="shared" si="11"/>
        <v>0</v>
      </c>
      <c r="R78">
        <f t="shared" si="14"/>
        <v>0</v>
      </c>
      <c r="S78">
        <v>0</v>
      </c>
      <c r="T78">
        <f t="shared" si="15"/>
        <v>0</v>
      </c>
    </row>
    <row r="79" spans="1:20" ht="14.25">
      <c r="A79" t="s">
        <v>107</v>
      </c>
      <c r="E79" t="s">
        <v>108</v>
      </c>
      <c r="F79">
        <v>49288</v>
      </c>
      <c r="G79">
        <v>0</v>
      </c>
      <c r="H79">
        <v>49288</v>
      </c>
      <c r="I79">
        <v>0</v>
      </c>
      <c r="J79">
        <f t="shared" si="12"/>
        <v>0</v>
      </c>
      <c r="K79">
        <v>0</v>
      </c>
      <c r="L79">
        <f t="shared" si="13"/>
        <v>0</v>
      </c>
      <c r="M79">
        <v>0</v>
      </c>
      <c r="N79">
        <f t="shared" si="11"/>
        <v>0</v>
      </c>
      <c r="O79">
        <f t="shared" si="11"/>
        <v>0</v>
      </c>
      <c r="P79">
        <f t="shared" si="11"/>
        <v>0</v>
      </c>
      <c r="Q79">
        <f t="shared" si="11"/>
        <v>0</v>
      </c>
      <c r="R79">
        <f t="shared" si="14"/>
        <v>0</v>
      </c>
      <c r="S79">
        <v>0</v>
      </c>
      <c r="T79">
        <f t="shared" si="15"/>
        <v>0</v>
      </c>
    </row>
    <row r="80" spans="2:20" ht="14.25">
      <c r="B80" t="s">
        <v>95</v>
      </c>
      <c r="E80" t="s">
        <v>109</v>
      </c>
      <c r="F80">
        <v>49288</v>
      </c>
      <c r="G80">
        <v>0</v>
      </c>
      <c r="H80">
        <v>49288</v>
      </c>
      <c r="I80">
        <v>0</v>
      </c>
      <c r="J80">
        <f t="shared" si="12"/>
        <v>0</v>
      </c>
      <c r="K80">
        <v>0</v>
      </c>
      <c r="L80">
        <f t="shared" si="13"/>
        <v>0</v>
      </c>
      <c r="M80">
        <v>0</v>
      </c>
      <c r="N80">
        <f t="shared" si="11"/>
        <v>0</v>
      </c>
      <c r="O80">
        <f t="shared" si="11"/>
        <v>0</v>
      </c>
      <c r="P80">
        <f t="shared" si="11"/>
        <v>0</v>
      </c>
      <c r="Q80">
        <f t="shared" si="11"/>
        <v>0</v>
      </c>
      <c r="R80">
        <f t="shared" si="14"/>
        <v>0</v>
      </c>
      <c r="S80">
        <v>0</v>
      </c>
      <c r="T80">
        <f t="shared" si="15"/>
        <v>0</v>
      </c>
    </row>
    <row r="81" spans="1:20" ht="14.25">
      <c r="A81" t="s">
        <v>110</v>
      </c>
      <c r="B81" t="s">
        <v>111</v>
      </c>
      <c r="C81" t="s">
        <v>83</v>
      </c>
      <c r="D81" t="s">
        <v>133</v>
      </c>
      <c r="E81" t="s">
        <v>112</v>
      </c>
      <c r="F81">
        <v>49288</v>
      </c>
      <c r="G81">
        <v>0</v>
      </c>
      <c r="H81">
        <v>49288</v>
      </c>
      <c r="I81">
        <v>0</v>
      </c>
      <c r="J81">
        <f t="shared" si="12"/>
        <v>0</v>
      </c>
      <c r="K81">
        <v>0</v>
      </c>
      <c r="L81">
        <f t="shared" si="13"/>
        <v>0</v>
      </c>
      <c r="M81">
        <v>0</v>
      </c>
      <c r="N81">
        <f t="shared" si="11"/>
        <v>0</v>
      </c>
      <c r="O81">
        <f t="shared" si="11"/>
        <v>0</v>
      </c>
      <c r="P81">
        <f t="shared" si="11"/>
        <v>0</v>
      </c>
      <c r="Q81">
        <f t="shared" si="11"/>
        <v>0</v>
      </c>
      <c r="R81">
        <f t="shared" si="14"/>
        <v>0</v>
      </c>
      <c r="S81">
        <v>0</v>
      </c>
      <c r="T81">
        <f t="shared" si="15"/>
        <v>0</v>
      </c>
    </row>
    <row r="82" spans="4:20" ht="14.25">
      <c r="D82" t="s">
        <v>135</v>
      </c>
      <c r="E82" t="s">
        <v>136</v>
      </c>
      <c r="F82">
        <v>956872</v>
      </c>
      <c r="G82">
        <v>0</v>
      </c>
      <c r="H82">
        <v>956872</v>
      </c>
      <c r="I82">
        <v>0</v>
      </c>
      <c r="J82">
        <f t="shared" si="12"/>
        <v>0</v>
      </c>
      <c r="K82">
        <v>0</v>
      </c>
      <c r="L82">
        <f t="shared" si="13"/>
        <v>0</v>
      </c>
      <c r="M82">
        <v>0</v>
      </c>
      <c r="N82">
        <f t="shared" si="11"/>
        <v>0</v>
      </c>
      <c r="O82">
        <f t="shared" si="11"/>
        <v>0</v>
      </c>
      <c r="P82">
        <f t="shared" si="11"/>
        <v>0</v>
      </c>
      <c r="Q82">
        <f t="shared" si="11"/>
        <v>0</v>
      </c>
      <c r="R82">
        <f t="shared" si="14"/>
        <v>0</v>
      </c>
      <c r="S82">
        <v>0</v>
      </c>
      <c r="T82">
        <f t="shared" si="15"/>
        <v>0</v>
      </c>
    </row>
    <row r="83" spans="1:20" ht="14.25">
      <c r="A83" t="s">
        <v>81</v>
      </c>
      <c r="E83" t="s">
        <v>82</v>
      </c>
      <c r="F83">
        <v>728052</v>
      </c>
      <c r="G83">
        <v>0</v>
      </c>
      <c r="H83">
        <v>728052</v>
      </c>
      <c r="I83">
        <v>0</v>
      </c>
      <c r="J83">
        <f t="shared" si="12"/>
        <v>0</v>
      </c>
      <c r="K83">
        <v>0</v>
      </c>
      <c r="L83">
        <f t="shared" si="13"/>
        <v>0</v>
      </c>
      <c r="M83">
        <v>0</v>
      </c>
      <c r="N83">
        <f t="shared" si="11"/>
        <v>0</v>
      </c>
      <c r="O83">
        <f t="shared" si="11"/>
        <v>0</v>
      </c>
      <c r="P83">
        <f t="shared" si="11"/>
        <v>0</v>
      </c>
      <c r="Q83">
        <f t="shared" si="11"/>
        <v>0</v>
      </c>
      <c r="R83">
        <f t="shared" si="14"/>
        <v>0</v>
      </c>
      <c r="S83">
        <v>0</v>
      </c>
      <c r="T83">
        <f t="shared" si="15"/>
        <v>0</v>
      </c>
    </row>
    <row r="84" spans="2:20" ht="14.25">
      <c r="B84" t="s">
        <v>95</v>
      </c>
      <c r="E84" t="s">
        <v>137</v>
      </c>
      <c r="F84">
        <v>728052</v>
      </c>
      <c r="G84">
        <v>0</v>
      </c>
      <c r="H84">
        <v>728052</v>
      </c>
      <c r="I84">
        <v>0</v>
      </c>
      <c r="J84">
        <f t="shared" si="12"/>
        <v>0</v>
      </c>
      <c r="K84">
        <v>0</v>
      </c>
      <c r="L84">
        <f t="shared" si="13"/>
        <v>0</v>
      </c>
      <c r="M84">
        <v>0</v>
      </c>
      <c r="N84">
        <f t="shared" si="11"/>
        <v>0</v>
      </c>
      <c r="O84">
        <f t="shared" si="11"/>
        <v>0</v>
      </c>
      <c r="P84">
        <f t="shared" si="11"/>
        <v>0</v>
      </c>
      <c r="Q84">
        <f t="shared" si="11"/>
        <v>0</v>
      </c>
      <c r="R84">
        <f t="shared" si="14"/>
        <v>0</v>
      </c>
      <c r="S84">
        <v>0</v>
      </c>
      <c r="T84">
        <f t="shared" si="15"/>
        <v>0</v>
      </c>
    </row>
    <row r="85" spans="1:20" ht="14.25">
      <c r="A85" t="s">
        <v>85</v>
      </c>
      <c r="B85" t="s">
        <v>111</v>
      </c>
      <c r="C85" t="s">
        <v>91</v>
      </c>
      <c r="D85" t="s">
        <v>138</v>
      </c>
      <c r="E85" t="s">
        <v>139</v>
      </c>
      <c r="F85">
        <v>728052</v>
      </c>
      <c r="G85">
        <v>0</v>
      </c>
      <c r="H85">
        <v>728052</v>
      </c>
      <c r="I85">
        <v>0</v>
      </c>
      <c r="J85">
        <f t="shared" si="12"/>
        <v>0</v>
      </c>
      <c r="K85">
        <v>0</v>
      </c>
      <c r="L85">
        <f t="shared" si="13"/>
        <v>0</v>
      </c>
      <c r="M85">
        <v>0</v>
      </c>
      <c r="N85">
        <f t="shared" si="11"/>
        <v>0</v>
      </c>
      <c r="O85">
        <f t="shared" si="11"/>
        <v>0</v>
      </c>
      <c r="P85">
        <f t="shared" si="11"/>
        <v>0</v>
      </c>
      <c r="Q85">
        <f t="shared" si="11"/>
        <v>0</v>
      </c>
      <c r="R85">
        <f t="shared" si="14"/>
        <v>0</v>
      </c>
      <c r="S85">
        <v>0</v>
      </c>
      <c r="T85">
        <f t="shared" si="15"/>
        <v>0</v>
      </c>
    </row>
    <row r="86" spans="1:20" ht="14.25">
      <c r="A86" t="s">
        <v>89</v>
      </c>
      <c r="E86" t="s">
        <v>90</v>
      </c>
      <c r="F86">
        <v>127132</v>
      </c>
      <c r="G86">
        <v>0</v>
      </c>
      <c r="H86">
        <v>127132</v>
      </c>
      <c r="I86">
        <v>0</v>
      </c>
      <c r="J86">
        <f t="shared" si="12"/>
        <v>0</v>
      </c>
      <c r="K86">
        <v>0</v>
      </c>
      <c r="L86">
        <f t="shared" si="13"/>
        <v>0</v>
      </c>
      <c r="M86">
        <v>0</v>
      </c>
      <c r="N86">
        <f t="shared" si="11"/>
        <v>0</v>
      </c>
      <c r="O86">
        <f t="shared" si="11"/>
        <v>0</v>
      </c>
      <c r="P86">
        <f t="shared" si="11"/>
        <v>0</v>
      </c>
      <c r="Q86">
        <f t="shared" si="11"/>
        <v>0</v>
      </c>
      <c r="R86">
        <f t="shared" si="14"/>
        <v>0</v>
      </c>
      <c r="S86">
        <v>0</v>
      </c>
      <c r="T86">
        <f t="shared" si="15"/>
        <v>0</v>
      </c>
    </row>
    <row r="87" spans="2:20" ht="14.25">
      <c r="B87" t="s">
        <v>91</v>
      </c>
      <c r="E87" t="s">
        <v>92</v>
      </c>
      <c r="F87">
        <v>127132</v>
      </c>
      <c r="G87">
        <v>0</v>
      </c>
      <c r="H87">
        <v>127132</v>
      </c>
      <c r="I87">
        <v>0</v>
      </c>
      <c r="J87">
        <f t="shared" si="12"/>
        <v>0</v>
      </c>
      <c r="K87">
        <v>0</v>
      </c>
      <c r="L87">
        <f t="shared" si="13"/>
        <v>0</v>
      </c>
      <c r="M87">
        <v>0</v>
      </c>
      <c r="N87">
        <f t="shared" si="11"/>
        <v>0</v>
      </c>
      <c r="O87">
        <f t="shared" si="11"/>
        <v>0</v>
      </c>
      <c r="P87">
        <f t="shared" si="11"/>
        <v>0</v>
      </c>
      <c r="Q87">
        <f t="shared" si="11"/>
        <v>0</v>
      </c>
      <c r="R87">
        <f t="shared" si="14"/>
        <v>0</v>
      </c>
      <c r="S87">
        <v>0</v>
      </c>
      <c r="T87">
        <f t="shared" si="15"/>
        <v>0</v>
      </c>
    </row>
    <row r="88" spans="1:20" ht="14.25">
      <c r="A88" t="s">
        <v>93</v>
      </c>
      <c r="B88" t="s">
        <v>94</v>
      </c>
      <c r="C88" t="s">
        <v>95</v>
      </c>
      <c r="D88" t="s">
        <v>138</v>
      </c>
      <c r="E88" t="s">
        <v>96</v>
      </c>
      <c r="F88">
        <v>600</v>
      </c>
      <c r="G88">
        <v>0</v>
      </c>
      <c r="H88">
        <v>600</v>
      </c>
      <c r="I88">
        <v>0</v>
      </c>
      <c r="J88">
        <f t="shared" si="12"/>
        <v>0</v>
      </c>
      <c r="K88">
        <v>0</v>
      </c>
      <c r="L88">
        <f t="shared" si="13"/>
        <v>0</v>
      </c>
      <c r="M88">
        <v>0</v>
      </c>
      <c r="N88">
        <f aca="true" t="shared" si="16" ref="N88:Q107">N88</f>
        <v>0</v>
      </c>
      <c r="O88">
        <f t="shared" si="16"/>
        <v>0</v>
      </c>
      <c r="P88">
        <f t="shared" si="16"/>
        <v>0</v>
      </c>
      <c r="Q88">
        <f t="shared" si="16"/>
        <v>0</v>
      </c>
      <c r="R88">
        <f t="shared" si="14"/>
        <v>0</v>
      </c>
      <c r="S88">
        <v>0</v>
      </c>
      <c r="T88">
        <f t="shared" si="15"/>
        <v>0</v>
      </c>
    </row>
    <row r="89" spans="1:20" ht="14.25">
      <c r="A89" t="s">
        <v>93</v>
      </c>
      <c r="B89" t="s">
        <v>94</v>
      </c>
      <c r="C89" t="s">
        <v>91</v>
      </c>
      <c r="D89" t="s">
        <v>138</v>
      </c>
      <c r="E89" t="s">
        <v>97</v>
      </c>
      <c r="F89">
        <v>90380</v>
      </c>
      <c r="G89">
        <v>0</v>
      </c>
      <c r="H89">
        <v>90380</v>
      </c>
      <c r="I89">
        <v>0</v>
      </c>
      <c r="J89">
        <f t="shared" si="12"/>
        <v>0</v>
      </c>
      <c r="K89">
        <v>0</v>
      </c>
      <c r="L89">
        <f t="shared" si="13"/>
        <v>0</v>
      </c>
      <c r="M89">
        <v>0</v>
      </c>
      <c r="N89">
        <f t="shared" si="16"/>
        <v>0</v>
      </c>
      <c r="O89">
        <f t="shared" si="16"/>
        <v>0</v>
      </c>
      <c r="P89">
        <f t="shared" si="16"/>
        <v>0</v>
      </c>
      <c r="Q89">
        <f t="shared" si="16"/>
        <v>0</v>
      </c>
      <c r="R89">
        <f t="shared" si="14"/>
        <v>0</v>
      </c>
      <c r="S89">
        <v>0</v>
      </c>
      <c r="T89">
        <f t="shared" si="15"/>
        <v>0</v>
      </c>
    </row>
    <row r="90" spans="1:20" ht="14.25">
      <c r="A90" t="s">
        <v>93</v>
      </c>
      <c r="B90" t="s">
        <v>94</v>
      </c>
      <c r="C90" t="s">
        <v>98</v>
      </c>
      <c r="D90" t="s">
        <v>138</v>
      </c>
      <c r="E90" t="s">
        <v>99</v>
      </c>
      <c r="F90">
        <v>36152</v>
      </c>
      <c r="G90">
        <v>0</v>
      </c>
      <c r="H90">
        <v>36152</v>
      </c>
      <c r="I90">
        <v>0</v>
      </c>
      <c r="J90">
        <f t="shared" si="12"/>
        <v>0</v>
      </c>
      <c r="K90">
        <v>0</v>
      </c>
      <c r="L90">
        <f t="shared" si="13"/>
        <v>0</v>
      </c>
      <c r="M90">
        <v>0</v>
      </c>
      <c r="N90">
        <f t="shared" si="16"/>
        <v>0</v>
      </c>
      <c r="O90">
        <f t="shared" si="16"/>
        <v>0</v>
      </c>
      <c r="P90">
        <f t="shared" si="16"/>
        <v>0</v>
      </c>
      <c r="Q90">
        <f t="shared" si="16"/>
        <v>0</v>
      </c>
      <c r="R90">
        <f t="shared" si="14"/>
        <v>0</v>
      </c>
      <c r="S90">
        <v>0</v>
      </c>
      <c r="T90">
        <f t="shared" si="15"/>
        <v>0</v>
      </c>
    </row>
    <row r="91" spans="1:20" ht="14.25">
      <c r="A91" t="s">
        <v>100</v>
      </c>
      <c r="E91" t="s">
        <v>101</v>
      </c>
      <c r="F91">
        <v>25860</v>
      </c>
      <c r="G91">
        <v>0</v>
      </c>
      <c r="H91">
        <v>25860</v>
      </c>
      <c r="I91">
        <v>0</v>
      </c>
      <c r="J91">
        <f t="shared" si="12"/>
        <v>0</v>
      </c>
      <c r="K91">
        <v>0</v>
      </c>
      <c r="L91">
        <f t="shared" si="13"/>
        <v>0</v>
      </c>
      <c r="M91">
        <v>0</v>
      </c>
      <c r="N91">
        <f t="shared" si="16"/>
        <v>0</v>
      </c>
      <c r="O91">
        <f t="shared" si="16"/>
        <v>0</v>
      </c>
      <c r="P91">
        <f t="shared" si="16"/>
        <v>0</v>
      </c>
      <c r="Q91">
        <f t="shared" si="16"/>
        <v>0</v>
      </c>
      <c r="R91">
        <f t="shared" si="14"/>
        <v>0</v>
      </c>
      <c r="S91">
        <v>0</v>
      </c>
      <c r="T91">
        <f t="shared" si="15"/>
        <v>0</v>
      </c>
    </row>
    <row r="92" spans="2:20" ht="14.25">
      <c r="B92" t="s">
        <v>102</v>
      </c>
      <c r="E92" t="s">
        <v>103</v>
      </c>
      <c r="F92">
        <v>25860</v>
      </c>
      <c r="G92">
        <v>0</v>
      </c>
      <c r="H92">
        <v>25860</v>
      </c>
      <c r="I92">
        <v>0</v>
      </c>
      <c r="J92">
        <f t="shared" si="12"/>
        <v>0</v>
      </c>
      <c r="K92">
        <v>0</v>
      </c>
      <c r="L92">
        <f t="shared" si="13"/>
        <v>0</v>
      </c>
      <c r="M92">
        <v>0</v>
      </c>
      <c r="N92">
        <f t="shared" si="16"/>
        <v>0</v>
      </c>
      <c r="O92">
        <f t="shared" si="16"/>
        <v>0</v>
      </c>
      <c r="P92">
        <f t="shared" si="16"/>
        <v>0</v>
      </c>
      <c r="Q92">
        <f t="shared" si="16"/>
        <v>0</v>
      </c>
      <c r="R92">
        <f t="shared" si="14"/>
        <v>0</v>
      </c>
      <c r="S92">
        <v>0</v>
      </c>
      <c r="T92">
        <f t="shared" si="15"/>
        <v>0</v>
      </c>
    </row>
    <row r="93" spans="1:20" ht="14.25">
      <c r="A93" t="s">
        <v>104</v>
      </c>
      <c r="B93" t="s">
        <v>105</v>
      </c>
      <c r="C93" t="s">
        <v>95</v>
      </c>
      <c r="D93" t="s">
        <v>138</v>
      </c>
      <c r="E93" t="s">
        <v>121</v>
      </c>
      <c r="F93">
        <v>25860</v>
      </c>
      <c r="G93">
        <v>0</v>
      </c>
      <c r="H93">
        <v>25860</v>
      </c>
      <c r="I93">
        <v>0</v>
      </c>
      <c r="J93">
        <f t="shared" si="12"/>
        <v>0</v>
      </c>
      <c r="K93">
        <v>0</v>
      </c>
      <c r="L93">
        <f t="shared" si="13"/>
        <v>0</v>
      </c>
      <c r="M93">
        <v>0</v>
      </c>
      <c r="N93">
        <f t="shared" si="16"/>
        <v>0</v>
      </c>
      <c r="O93">
        <f t="shared" si="16"/>
        <v>0</v>
      </c>
      <c r="P93">
        <f t="shared" si="16"/>
        <v>0</v>
      </c>
      <c r="Q93">
        <f t="shared" si="16"/>
        <v>0</v>
      </c>
      <c r="R93">
        <f t="shared" si="14"/>
        <v>0</v>
      </c>
      <c r="S93">
        <v>0</v>
      </c>
      <c r="T93">
        <f t="shared" si="15"/>
        <v>0</v>
      </c>
    </row>
    <row r="94" spans="1:20" ht="14.25">
      <c r="A94" t="s">
        <v>107</v>
      </c>
      <c r="E94" t="s">
        <v>108</v>
      </c>
      <c r="F94">
        <v>75828</v>
      </c>
      <c r="G94">
        <v>0</v>
      </c>
      <c r="H94">
        <v>75828</v>
      </c>
      <c r="I94">
        <v>0</v>
      </c>
      <c r="J94">
        <f t="shared" si="12"/>
        <v>0</v>
      </c>
      <c r="K94">
        <v>0</v>
      </c>
      <c r="L94">
        <f t="shared" si="13"/>
        <v>0</v>
      </c>
      <c r="M94">
        <v>0</v>
      </c>
      <c r="N94">
        <f t="shared" si="16"/>
        <v>0</v>
      </c>
      <c r="O94">
        <f t="shared" si="16"/>
        <v>0</v>
      </c>
      <c r="P94">
        <f t="shared" si="16"/>
        <v>0</v>
      </c>
      <c r="Q94">
        <f t="shared" si="16"/>
        <v>0</v>
      </c>
      <c r="R94">
        <f t="shared" si="14"/>
        <v>0</v>
      </c>
      <c r="S94">
        <v>0</v>
      </c>
      <c r="T94">
        <f t="shared" si="15"/>
        <v>0</v>
      </c>
    </row>
    <row r="95" spans="2:20" ht="14.25">
      <c r="B95" t="s">
        <v>95</v>
      </c>
      <c r="E95" t="s">
        <v>109</v>
      </c>
      <c r="F95">
        <v>75828</v>
      </c>
      <c r="G95">
        <v>0</v>
      </c>
      <c r="H95">
        <v>75828</v>
      </c>
      <c r="I95">
        <v>0</v>
      </c>
      <c r="J95">
        <f t="shared" si="12"/>
        <v>0</v>
      </c>
      <c r="K95">
        <v>0</v>
      </c>
      <c r="L95">
        <f t="shared" si="13"/>
        <v>0</v>
      </c>
      <c r="M95">
        <v>0</v>
      </c>
      <c r="N95">
        <f t="shared" si="16"/>
        <v>0</v>
      </c>
      <c r="O95">
        <f t="shared" si="16"/>
        <v>0</v>
      </c>
      <c r="P95">
        <f t="shared" si="16"/>
        <v>0</v>
      </c>
      <c r="Q95">
        <f t="shared" si="16"/>
        <v>0</v>
      </c>
      <c r="R95">
        <f t="shared" si="14"/>
        <v>0</v>
      </c>
      <c r="S95">
        <v>0</v>
      </c>
      <c r="T95">
        <f t="shared" si="15"/>
        <v>0</v>
      </c>
    </row>
    <row r="96" spans="1:20" ht="14.25">
      <c r="A96" t="s">
        <v>110</v>
      </c>
      <c r="B96" t="s">
        <v>111</v>
      </c>
      <c r="C96" t="s">
        <v>83</v>
      </c>
      <c r="D96" t="s">
        <v>138</v>
      </c>
      <c r="E96" t="s">
        <v>112</v>
      </c>
      <c r="F96">
        <v>75828</v>
      </c>
      <c r="G96">
        <v>0</v>
      </c>
      <c r="H96">
        <v>75828</v>
      </c>
      <c r="I96">
        <v>0</v>
      </c>
      <c r="J96">
        <f t="shared" si="12"/>
        <v>0</v>
      </c>
      <c r="K96">
        <v>0</v>
      </c>
      <c r="L96">
        <f t="shared" si="13"/>
        <v>0</v>
      </c>
      <c r="M96">
        <v>0</v>
      </c>
      <c r="N96">
        <f t="shared" si="16"/>
        <v>0</v>
      </c>
      <c r="O96">
        <f t="shared" si="16"/>
        <v>0</v>
      </c>
      <c r="P96">
        <f t="shared" si="16"/>
        <v>0</v>
      </c>
      <c r="Q96">
        <f t="shared" si="16"/>
        <v>0</v>
      </c>
      <c r="R96">
        <f t="shared" si="14"/>
        <v>0</v>
      </c>
      <c r="S96">
        <v>0</v>
      </c>
      <c r="T96">
        <f t="shared" si="15"/>
        <v>0</v>
      </c>
    </row>
    <row r="97" spans="4:20" ht="14.25">
      <c r="D97" t="s">
        <v>140</v>
      </c>
      <c r="E97" t="s">
        <v>141</v>
      </c>
      <c r="F97">
        <v>614417</v>
      </c>
      <c r="G97">
        <v>0</v>
      </c>
      <c r="H97">
        <v>614417</v>
      </c>
      <c r="I97">
        <v>0</v>
      </c>
      <c r="J97">
        <f t="shared" si="12"/>
        <v>0</v>
      </c>
      <c r="K97">
        <v>0</v>
      </c>
      <c r="L97">
        <f t="shared" si="13"/>
        <v>0</v>
      </c>
      <c r="M97">
        <v>0</v>
      </c>
      <c r="N97">
        <f t="shared" si="16"/>
        <v>0</v>
      </c>
      <c r="O97">
        <f t="shared" si="16"/>
        <v>0</v>
      </c>
      <c r="P97">
        <f t="shared" si="16"/>
        <v>0</v>
      </c>
      <c r="Q97">
        <f t="shared" si="16"/>
        <v>0</v>
      </c>
      <c r="R97">
        <f t="shared" si="14"/>
        <v>0</v>
      </c>
      <c r="S97">
        <v>0</v>
      </c>
      <c r="T97">
        <f t="shared" si="15"/>
        <v>0</v>
      </c>
    </row>
    <row r="98" spans="1:20" ht="14.25">
      <c r="A98" t="s">
        <v>81</v>
      </c>
      <c r="E98" t="s">
        <v>82</v>
      </c>
      <c r="F98">
        <v>463221</v>
      </c>
      <c r="G98">
        <v>0</v>
      </c>
      <c r="H98">
        <v>463221</v>
      </c>
      <c r="I98">
        <v>0</v>
      </c>
      <c r="J98">
        <f t="shared" si="12"/>
        <v>0</v>
      </c>
      <c r="K98">
        <v>0</v>
      </c>
      <c r="L98">
        <f t="shared" si="13"/>
        <v>0</v>
      </c>
      <c r="M98">
        <v>0</v>
      </c>
      <c r="N98">
        <f t="shared" si="16"/>
        <v>0</v>
      </c>
      <c r="O98">
        <f t="shared" si="16"/>
        <v>0</v>
      </c>
      <c r="P98">
        <f t="shared" si="16"/>
        <v>0</v>
      </c>
      <c r="Q98">
        <f t="shared" si="16"/>
        <v>0</v>
      </c>
      <c r="R98">
        <f t="shared" si="14"/>
        <v>0</v>
      </c>
      <c r="S98">
        <v>0</v>
      </c>
      <c r="T98">
        <f t="shared" si="15"/>
        <v>0</v>
      </c>
    </row>
    <row r="99" spans="2:20" ht="14.25">
      <c r="B99" t="s">
        <v>83</v>
      </c>
      <c r="E99" t="s">
        <v>84</v>
      </c>
      <c r="F99">
        <v>463221</v>
      </c>
      <c r="G99">
        <v>0</v>
      </c>
      <c r="H99">
        <v>463221</v>
      </c>
      <c r="I99">
        <v>0</v>
      </c>
      <c r="J99">
        <f t="shared" si="12"/>
        <v>0</v>
      </c>
      <c r="K99">
        <v>0</v>
      </c>
      <c r="L99">
        <f t="shared" si="13"/>
        <v>0</v>
      </c>
      <c r="M99">
        <v>0</v>
      </c>
      <c r="N99">
        <f t="shared" si="16"/>
        <v>0</v>
      </c>
      <c r="O99">
        <f t="shared" si="16"/>
        <v>0</v>
      </c>
      <c r="P99">
        <f t="shared" si="16"/>
        <v>0</v>
      </c>
      <c r="Q99">
        <f t="shared" si="16"/>
        <v>0</v>
      </c>
      <c r="R99">
        <f t="shared" si="14"/>
        <v>0</v>
      </c>
      <c r="S99">
        <v>0</v>
      </c>
      <c r="T99">
        <f t="shared" si="15"/>
        <v>0</v>
      </c>
    </row>
    <row r="100" spans="1:20" ht="14.25">
      <c r="A100" t="s">
        <v>85</v>
      </c>
      <c r="B100" t="s">
        <v>86</v>
      </c>
      <c r="C100" t="s">
        <v>102</v>
      </c>
      <c r="D100" t="s">
        <v>142</v>
      </c>
      <c r="E100" t="s">
        <v>143</v>
      </c>
      <c r="F100">
        <v>463221</v>
      </c>
      <c r="G100">
        <v>0</v>
      </c>
      <c r="H100">
        <v>463221</v>
      </c>
      <c r="I100">
        <v>0</v>
      </c>
      <c r="J100">
        <f t="shared" si="12"/>
        <v>0</v>
      </c>
      <c r="K100">
        <v>0</v>
      </c>
      <c r="L100">
        <f t="shared" si="13"/>
        <v>0</v>
      </c>
      <c r="M100">
        <v>0</v>
      </c>
      <c r="N100">
        <f t="shared" si="16"/>
        <v>0</v>
      </c>
      <c r="O100">
        <f t="shared" si="16"/>
        <v>0</v>
      </c>
      <c r="P100">
        <f t="shared" si="16"/>
        <v>0</v>
      </c>
      <c r="Q100">
        <f t="shared" si="16"/>
        <v>0</v>
      </c>
      <c r="R100">
        <f t="shared" si="14"/>
        <v>0</v>
      </c>
      <c r="S100">
        <v>0</v>
      </c>
      <c r="T100">
        <f t="shared" si="15"/>
        <v>0</v>
      </c>
    </row>
    <row r="101" spans="1:20" ht="14.25">
      <c r="A101" t="s">
        <v>89</v>
      </c>
      <c r="E101" t="s">
        <v>90</v>
      </c>
      <c r="F101">
        <v>83766</v>
      </c>
      <c r="G101">
        <v>0</v>
      </c>
      <c r="H101">
        <v>83766</v>
      </c>
      <c r="I101">
        <v>0</v>
      </c>
      <c r="J101">
        <f t="shared" si="12"/>
        <v>0</v>
      </c>
      <c r="K101">
        <v>0</v>
      </c>
      <c r="L101">
        <f t="shared" si="13"/>
        <v>0</v>
      </c>
      <c r="M101">
        <v>0</v>
      </c>
      <c r="N101">
        <f t="shared" si="16"/>
        <v>0</v>
      </c>
      <c r="O101">
        <f t="shared" si="16"/>
        <v>0</v>
      </c>
      <c r="P101">
        <f t="shared" si="16"/>
        <v>0</v>
      </c>
      <c r="Q101">
        <f t="shared" si="16"/>
        <v>0</v>
      </c>
      <c r="R101">
        <f t="shared" si="14"/>
        <v>0</v>
      </c>
      <c r="S101">
        <v>0</v>
      </c>
      <c r="T101">
        <f t="shared" si="15"/>
        <v>0</v>
      </c>
    </row>
    <row r="102" spans="2:20" ht="14.25">
      <c r="B102" t="s">
        <v>91</v>
      </c>
      <c r="E102" t="s">
        <v>92</v>
      </c>
      <c r="F102">
        <v>83766</v>
      </c>
      <c r="G102">
        <v>0</v>
      </c>
      <c r="H102">
        <v>83766</v>
      </c>
      <c r="I102">
        <v>0</v>
      </c>
      <c r="J102">
        <f t="shared" si="12"/>
        <v>0</v>
      </c>
      <c r="K102">
        <v>0</v>
      </c>
      <c r="L102">
        <f t="shared" si="13"/>
        <v>0</v>
      </c>
      <c r="M102">
        <v>0</v>
      </c>
      <c r="N102">
        <f t="shared" si="16"/>
        <v>0</v>
      </c>
      <c r="O102">
        <f t="shared" si="16"/>
        <v>0</v>
      </c>
      <c r="P102">
        <f t="shared" si="16"/>
        <v>0</v>
      </c>
      <c r="Q102">
        <f t="shared" si="16"/>
        <v>0</v>
      </c>
      <c r="R102">
        <f t="shared" si="14"/>
        <v>0</v>
      </c>
      <c r="S102">
        <v>0</v>
      </c>
      <c r="T102">
        <f t="shared" si="15"/>
        <v>0</v>
      </c>
    </row>
    <row r="103" spans="1:20" ht="14.25">
      <c r="A103" t="s">
        <v>93</v>
      </c>
      <c r="B103" t="s">
        <v>94</v>
      </c>
      <c r="C103" t="s">
        <v>91</v>
      </c>
      <c r="D103" t="s">
        <v>142</v>
      </c>
      <c r="E103" t="s">
        <v>97</v>
      </c>
      <c r="F103">
        <v>59833</v>
      </c>
      <c r="G103">
        <v>0</v>
      </c>
      <c r="H103">
        <v>59833</v>
      </c>
      <c r="I103">
        <v>0</v>
      </c>
      <c r="J103">
        <f t="shared" si="12"/>
        <v>0</v>
      </c>
      <c r="K103">
        <v>0</v>
      </c>
      <c r="L103">
        <f t="shared" si="13"/>
        <v>0</v>
      </c>
      <c r="M103">
        <v>0</v>
      </c>
      <c r="N103">
        <f t="shared" si="16"/>
        <v>0</v>
      </c>
      <c r="O103">
        <f t="shared" si="16"/>
        <v>0</v>
      </c>
      <c r="P103">
        <f t="shared" si="16"/>
        <v>0</v>
      </c>
      <c r="Q103">
        <f t="shared" si="16"/>
        <v>0</v>
      </c>
      <c r="R103">
        <f t="shared" si="14"/>
        <v>0</v>
      </c>
      <c r="S103">
        <v>0</v>
      </c>
      <c r="T103">
        <f t="shared" si="15"/>
        <v>0</v>
      </c>
    </row>
    <row r="104" spans="1:20" ht="14.25">
      <c r="A104" t="s">
        <v>93</v>
      </c>
      <c r="B104" t="s">
        <v>94</v>
      </c>
      <c r="C104" t="s">
        <v>98</v>
      </c>
      <c r="D104" t="s">
        <v>142</v>
      </c>
      <c r="E104" t="s">
        <v>99</v>
      </c>
      <c r="F104">
        <v>23933</v>
      </c>
      <c r="G104">
        <v>0</v>
      </c>
      <c r="H104">
        <v>23933</v>
      </c>
      <c r="I104">
        <v>0</v>
      </c>
      <c r="J104">
        <f aca="true" t="shared" si="17" ref="J104:J139">J104</f>
        <v>0</v>
      </c>
      <c r="K104">
        <v>0</v>
      </c>
      <c r="L104">
        <f aca="true" t="shared" si="18" ref="L104:L135">K104</f>
        <v>0</v>
      </c>
      <c r="M104">
        <v>0</v>
      </c>
      <c r="N104">
        <f t="shared" si="16"/>
        <v>0</v>
      </c>
      <c r="O104">
        <f t="shared" si="16"/>
        <v>0</v>
      </c>
      <c r="P104">
        <f t="shared" si="16"/>
        <v>0</v>
      </c>
      <c r="Q104">
        <f t="shared" si="16"/>
        <v>0</v>
      </c>
      <c r="R104">
        <f aca="true" t="shared" si="19" ref="R104:R139">N104</f>
        <v>0</v>
      </c>
      <c r="S104">
        <v>0</v>
      </c>
      <c r="T104">
        <f aca="true" t="shared" si="20" ref="T104:T139">T104</f>
        <v>0</v>
      </c>
    </row>
    <row r="105" spans="1:20" ht="14.25">
      <c r="A105" t="s">
        <v>100</v>
      </c>
      <c r="E105" t="s">
        <v>101</v>
      </c>
      <c r="F105">
        <v>17130</v>
      </c>
      <c r="G105">
        <v>0</v>
      </c>
      <c r="H105">
        <v>17130</v>
      </c>
      <c r="I105">
        <v>0</v>
      </c>
      <c r="J105">
        <f t="shared" si="17"/>
        <v>0</v>
      </c>
      <c r="K105">
        <v>0</v>
      </c>
      <c r="L105">
        <f t="shared" si="18"/>
        <v>0</v>
      </c>
      <c r="M105">
        <v>0</v>
      </c>
      <c r="N105">
        <f t="shared" si="16"/>
        <v>0</v>
      </c>
      <c r="O105">
        <f t="shared" si="16"/>
        <v>0</v>
      </c>
      <c r="P105">
        <f t="shared" si="16"/>
        <v>0</v>
      </c>
      <c r="Q105">
        <f t="shared" si="16"/>
        <v>0</v>
      </c>
      <c r="R105">
        <f t="shared" si="19"/>
        <v>0</v>
      </c>
      <c r="S105">
        <v>0</v>
      </c>
      <c r="T105">
        <f t="shared" si="20"/>
        <v>0</v>
      </c>
    </row>
    <row r="106" spans="2:20" ht="14.25">
      <c r="B106" t="s">
        <v>102</v>
      </c>
      <c r="E106" t="s">
        <v>103</v>
      </c>
      <c r="F106">
        <v>17130</v>
      </c>
      <c r="G106">
        <v>0</v>
      </c>
      <c r="H106">
        <v>17130</v>
      </c>
      <c r="I106">
        <v>0</v>
      </c>
      <c r="J106">
        <f t="shared" si="17"/>
        <v>0</v>
      </c>
      <c r="K106">
        <v>0</v>
      </c>
      <c r="L106">
        <f t="shared" si="18"/>
        <v>0</v>
      </c>
      <c r="M106">
        <v>0</v>
      </c>
      <c r="N106">
        <f t="shared" si="16"/>
        <v>0</v>
      </c>
      <c r="O106">
        <f t="shared" si="16"/>
        <v>0</v>
      </c>
      <c r="P106">
        <f t="shared" si="16"/>
        <v>0</v>
      </c>
      <c r="Q106">
        <f t="shared" si="16"/>
        <v>0</v>
      </c>
      <c r="R106">
        <f t="shared" si="19"/>
        <v>0</v>
      </c>
      <c r="S106">
        <v>0</v>
      </c>
      <c r="T106">
        <f t="shared" si="20"/>
        <v>0</v>
      </c>
    </row>
    <row r="107" spans="1:20" ht="14.25">
      <c r="A107" t="s">
        <v>104</v>
      </c>
      <c r="B107" t="s">
        <v>105</v>
      </c>
      <c r="C107" t="s">
        <v>95</v>
      </c>
      <c r="D107" t="s">
        <v>142</v>
      </c>
      <c r="E107" t="s">
        <v>121</v>
      </c>
      <c r="F107">
        <v>17130</v>
      </c>
      <c r="G107">
        <v>0</v>
      </c>
      <c r="H107">
        <v>17130</v>
      </c>
      <c r="I107">
        <v>0</v>
      </c>
      <c r="J107">
        <f t="shared" si="17"/>
        <v>0</v>
      </c>
      <c r="K107">
        <v>0</v>
      </c>
      <c r="L107">
        <f t="shared" si="18"/>
        <v>0</v>
      </c>
      <c r="M107">
        <v>0</v>
      </c>
      <c r="N107">
        <f t="shared" si="16"/>
        <v>0</v>
      </c>
      <c r="O107">
        <f t="shared" si="16"/>
        <v>0</v>
      </c>
      <c r="P107">
        <f t="shared" si="16"/>
        <v>0</v>
      </c>
      <c r="Q107">
        <f t="shared" si="16"/>
        <v>0</v>
      </c>
      <c r="R107">
        <f t="shared" si="19"/>
        <v>0</v>
      </c>
      <c r="S107">
        <v>0</v>
      </c>
      <c r="T107">
        <f t="shared" si="20"/>
        <v>0</v>
      </c>
    </row>
    <row r="108" spans="1:20" ht="14.25">
      <c r="A108" t="s">
        <v>107</v>
      </c>
      <c r="E108" t="s">
        <v>108</v>
      </c>
      <c r="F108">
        <v>50300</v>
      </c>
      <c r="G108">
        <v>0</v>
      </c>
      <c r="H108">
        <v>50300</v>
      </c>
      <c r="I108">
        <v>0</v>
      </c>
      <c r="J108">
        <f t="shared" si="17"/>
        <v>0</v>
      </c>
      <c r="K108">
        <v>0</v>
      </c>
      <c r="L108">
        <f t="shared" si="18"/>
        <v>0</v>
      </c>
      <c r="M108">
        <v>0</v>
      </c>
      <c r="N108">
        <f aca="true" t="shared" si="21" ref="N108:Q127">N108</f>
        <v>0</v>
      </c>
      <c r="O108">
        <f t="shared" si="21"/>
        <v>0</v>
      </c>
      <c r="P108">
        <f t="shared" si="21"/>
        <v>0</v>
      </c>
      <c r="Q108">
        <f t="shared" si="21"/>
        <v>0</v>
      </c>
      <c r="R108">
        <f t="shared" si="19"/>
        <v>0</v>
      </c>
      <c r="S108">
        <v>0</v>
      </c>
      <c r="T108">
        <f t="shared" si="20"/>
        <v>0</v>
      </c>
    </row>
    <row r="109" spans="2:20" ht="14.25">
      <c r="B109" t="s">
        <v>95</v>
      </c>
      <c r="E109" t="s">
        <v>109</v>
      </c>
      <c r="F109">
        <v>50300</v>
      </c>
      <c r="G109">
        <v>0</v>
      </c>
      <c r="H109">
        <v>50300</v>
      </c>
      <c r="I109">
        <v>0</v>
      </c>
      <c r="J109">
        <f t="shared" si="17"/>
        <v>0</v>
      </c>
      <c r="K109">
        <v>0</v>
      </c>
      <c r="L109">
        <f t="shared" si="18"/>
        <v>0</v>
      </c>
      <c r="M109">
        <v>0</v>
      </c>
      <c r="N109">
        <f t="shared" si="21"/>
        <v>0</v>
      </c>
      <c r="O109">
        <f t="shared" si="21"/>
        <v>0</v>
      </c>
      <c r="P109">
        <f t="shared" si="21"/>
        <v>0</v>
      </c>
      <c r="Q109">
        <f t="shared" si="21"/>
        <v>0</v>
      </c>
      <c r="R109">
        <f t="shared" si="19"/>
        <v>0</v>
      </c>
      <c r="S109">
        <v>0</v>
      </c>
      <c r="T109">
        <f t="shared" si="20"/>
        <v>0</v>
      </c>
    </row>
    <row r="110" spans="1:20" ht="14.25">
      <c r="A110" t="s">
        <v>110</v>
      </c>
      <c r="B110" t="s">
        <v>111</v>
      </c>
      <c r="C110" t="s">
        <v>83</v>
      </c>
      <c r="D110" t="s">
        <v>142</v>
      </c>
      <c r="E110" t="s">
        <v>112</v>
      </c>
      <c r="F110">
        <v>50300</v>
      </c>
      <c r="G110">
        <v>0</v>
      </c>
      <c r="H110">
        <v>50300</v>
      </c>
      <c r="I110">
        <v>0</v>
      </c>
      <c r="J110">
        <f t="shared" si="17"/>
        <v>0</v>
      </c>
      <c r="K110">
        <v>0</v>
      </c>
      <c r="L110">
        <f t="shared" si="18"/>
        <v>0</v>
      </c>
      <c r="M110">
        <v>0</v>
      </c>
      <c r="N110">
        <f t="shared" si="21"/>
        <v>0</v>
      </c>
      <c r="O110">
        <f t="shared" si="21"/>
        <v>0</v>
      </c>
      <c r="P110">
        <f t="shared" si="21"/>
        <v>0</v>
      </c>
      <c r="Q110">
        <f t="shared" si="21"/>
        <v>0</v>
      </c>
      <c r="R110">
        <f t="shared" si="19"/>
        <v>0</v>
      </c>
      <c r="S110">
        <v>0</v>
      </c>
      <c r="T110">
        <f t="shared" si="20"/>
        <v>0</v>
      </c>
    </row>
    <row r="111" spans="4:20" ht="14.25">
      <c r="D111" t="s">
        <v>144</v>
      </c>
      <c r="E111" t="s">
        <v>145</v>
      </c>
      <c r="F111">
        <v>543534</v>
      </c>
      <c r="G111">
        <v>0</v>
      </c>
      <c r="H111">
        <v>543534</v>
      </c>
      <c r="I111">
        <v>0</v>
      </c>
      <c r="J111">
        <f t="shared" si="17"/>
        <v>0</v>
      </c>
      <c r="K111">
        <v>0</v>
      </c>
      <c r="L111">
        <f t="shared" si="18"/>
        <v>0</v>
      </c>
      <c r="M111">
        <v>0</v>
      </c>
      <c r="N111">
        <f t="shared" si="21"/>
        <v>0</v>
      </c>
      <c r="O111">
        <f t="shared" si="21"/>
        <v>0</v>
      </c>
      <c r="P111">
        <f t="shared" si="21"/>
        <v>0</v>
      </c>
      <c r="Q111">
        <f t="shared" si="21"/>
        <v>0</v>
      </c>
      <c r="R111">
        <f t="shared" si="19"/>
        <v>0</v>
      </c>
      <c r="S111">
        <v>0</v>
      </c>
      <c r="T111">
        <f t="shared" si="20"/>
        <v>0</v>
      </c>
    </row>
    <row r="112" spans="1:20" ht="14.25">
      <c r="A112" t="s">
        <v>81</v>
      </c>
      <c r="E112" t="s">
        <v>82</v>
      </c>
      <c r="F112">
        <v>423149</v>
      </c>
      <c r="G112">
        <v>0</v>
      </c>
      <c r="H112">
        <v>423149</v>
      </c>
      <c r="I112">
        <v>0</v>
      </c>
      <c r="J112">
        <f t="shared" si="17"/>
        <v>0</v>
      </c>
      <c r="K112">
        <v>0</v>
      </c>
      <c r="L112">
        <f t="shared" si="18"/>
        <v>0</v>
      </c>
      <c r="M112">
        <v>0</v>
      </c>
      <c r="N112">
        <f t="shared" si="21"/>
        <v>0</v>
      </c>
      <c r="O112">
        <f t="shared" si="21"/>
        <v>0</v>
      </c>
      <c r="P112">
        <f t="shared" si="21"/>
        <v>0</v>
      </c>
      <c r="Q112">
        <f t="shared" si="21"/>
        <v>0</v>
      </c>
      <c r="R112">
        <f t="shared" si="19"/>
        <v>0</v>
      </c>
      <c r="S112">
        <v>0</v>
      </c>
      <c r="T112">
        <f t="shared" si="20"/>
        <v>0</v>
      </c>
    </row>
    <row r="113" spans="2:20" ht="14.25">
      <c r="B113" t="s">
        <v>83</v>
      </c>
      <c r="E113" t="s">
        <v>84</v>
      </c>
      <c r="F113">
        <v>423149</v>
      </c>
      <c r="G113">
        <v>0</v>
      </c>
      <c r="H113">
        <v>423149</v>
      </c>
      <c r="I113">
        <v>0</v>
      </c>
      <c r="J113">
        <f t="shared" si="17"/>
        <v>0</v>
      </c>
      <c r="K113">
        <v>0</v>
      </c>
      <c r="L113">
        <f t="shared" si="18"/>
        <v>0</v>
      </c>
      <c r="M113">
        <v>0</v>
      </c>
      <c r="N113">
        <f t="shared" si="21"/>
        <v>0</v>
      </c>
      <c r="O113">
        <f t="shared" si="21"/>
        <v>0</v>
      </c>
      <c r="P113">
        <f t="shared" si="21"/>
        <v>0</v>
      </c>
      <c r="Q113">
        <f t="shared" si="21"/>
        <v>0</v>
      </c>
      <c r="R113">
        <f t="shared" si="19"/>
        <v>0</v>
      </c>
      <c r="S113">
        <v>0</v>
      </c>
      <c r="T113">
        <f t="shared" si="20"/>
        <v>0</v>
      </c>
    </row>
    <row r="114" spans="1:20" ht="14.25">
      <c r="A114" t="s">
        <v>85</v>
      </c>
      <c r="B114" t="s">
        <v>86</v>
      </c>
      <c r="C114" t="s">
        <v>146</v>
      </c>
      <c r="D114" t="s">
        <v>147</v>
      </c>
      <c r="E114" t="s">
        <v>148</v>
      </c>
      <c r="F114">
        <v>423149</v>
      </c>
      <c r="G114">
        <v>0</v>
      </c>
      <c r="H114">
        <v>423149</v>
      </c>
      <c r="I114">
        <v>0</v>
      </c>
      <c r="J114">
        <f t="shared" si="17"/>
        <v>0</v>
      </c>
      <c r="K114">
        <v>0</v>
      </c>
      <c r="L114">
        <f t="shared" si="18"/>
        <v>0</v>
      </c>
      <c r="M114">
        <v>0</v>
      </c>
      <c r="N114">
        <f t="shared" si="21"/>
        <v>0</v>
      </c>
      <c r="O114">
        <f t="shared" si="21"/>
        <v>0</v>
      </c>
      <c r="P114">
        <f t="shared" si="21"/>
        <v>0</v>
      </c>
      <c r="Q114">
        <f t="shared" si="21"/>
        <v>0</v>
      </c>
      <c r="R114">
        <f t="shared" si="19"/>
        <v>0</v>
      </c>
      <c r="S114">
        <v>0</v>
      </c>
      <c r="T114">
        <f t="shared" si="20"/>
        <v>0</v>
      </c>
    </row>
    <row r="115" spans="1:20" ht="14.25">
      <c r="A115" t="s">
        <v>89</v>
      </c>
      <c r="E115" t="s">
        <v>90</v>
      </c>
      <c r="F115">
        <v>64841</v>
      </c>
      <c r="G115">
        <v>0</v>
      </c>
      <c r="H115">
        <v>64841</v>
      </c>
      <c r="I115">
        <v>0</v>
      </c>
      <c r="J115">
        <f t="shared" si="17"/>
        <v>0</v>
      </c>
      <c r="K115">
        <v>0</v>
      </c>
      <c r="L115">
        <f t="shared" si="18"/>
        <v>0</v>
      </c>
      <c r="M115">
        <v>0</v>
      </c>
      <c r="N115">
        <f t="shared" si="21"/>
        <v>0</v>
      </c>
      <c r="O115">
        <f t="shared" si="21"/>
        <v>0</v>
      </c>
      <c r="P115">
        <f t="shared" si="21"/>
        <v>0</v>
      </c>
      <c r="Q115">
        <f t="shared" si="21"/>
        <v>0</v>
      </c>
      <c r="R115">
        <f t="shared" si="19"/>
        <v>0</v>
      </c>
      <c r="S115">
        <v>0</v>
      </c>
      <c r="T115">
        <f t="shared" si="20"/>
        <v>0</v>
      </c>
    </row>
    <row r="116" spans="2:20" ht="14.25">
      <c r="B116" t="s">
        <v>91</v>
      </c>
      <c r="E116" t="s">
        <v>92</v>
      </c>
      <c r="F116">
        <v>64841</v>
      </c>
      <c r="G116">
        <v>0</v>
      </c>
      <c r="H116">
        <v>64841</v>
      </c>
      <c r="I116">
        <v>0</v>
      </c>
      <c r="J116">
        <f t="shared" si="17"/>
        <v>0</v>
      </c>
      <c r="K116">
        <v>0</v>
      </c>
      <c r="L116">
        <f t="shared" si="18"/>
        <v>0</v>
      </c>
      <c r="M116">
        <v>0</v>
      </c>
      <c r="N116">
        <f t="shared" si="21"/>
        <v>0</v>
      </c>
      <c r="O116">
        <f t="shared" si="21"/>
        <v>0</v>
      </c>
      <c r="P116">
        <f t="shared" si="21"/>
        <v>0</v>
      </c>
      <c r="Q116">
        <f t="shared" si="21"/>
        <v>0</v>
      </c>
      <c r="R116">
        <f t="shared" si="19"/>
        <v>0</v>
      </c>
      <c r="S116">
        <v>0</v>
      </c>
      <c r="T116">
        <f t="shared" si="20"/>
        <v>0</v>
      </c>
    </row>
    <row r="117" spans="1:20" ht="14.25">
      <c r="A117" t="s">
        <v>93</v>
      </c>
      <c r="B117" t="s">
        <v>94</v>
      </c>
      <c r="C117" t="s">
        <v>91</v>
      </c>
      <c r="D117" t="s">
        <v>147</v>
      </c>
      <c r="E117" t="s">
        <v>97</v>
      </c>
      <c r="F117">
        <v>46315</v>
      </c>
      <c r="G117">
        <v>0</v>
      </c>
      <c r="H117">
        <v>46315</v>
      </c>
      <c r="I117">
        <v>0</v>
      </c>
      <c r="J117">
        <f t="shared" si="17"/>
        <v>0</v>
      </c>
      <c r="K117">
        <v>0</v>
      </c>
      <c r="L117">
        <f t="shared" si="18"/>
        <v>0</v>
      </c>
      <c r="M117">
        <v>0</v>
      </c>
      <c r="N117">
        <f t="shared" si="21"/>
        <v>0</v>
      </c>
      <c r="O117">
        <f t="shared" si="21"/>
        <v>0</v>
      </c>
      <c r="P117">
        <f t="shared" si="21"/>
        <v>0</v>
      </c>
      <c r="Q117">
        <f t="shared" si="21"/>
        <v>0</v>
      </c>
      <c r="R117">
        <f t="shared" si="19"/>
        <v>0</v>
      </c>
      <c r="S117">
        <v>0</v>
      </c>
      <c r="T117">
        <f t="shared" si="20"/>
        <v>0</v>
      </c>
    </row>
    <row r="118" spans="1:20" ht="14.25">
      <c r="A118" t="s">
        <v>93</v>
      </c>
      <c r="B118" t="s">
        <v>94</v>
      </c>
      <c r="C118" t="s">
        <v>98</v>
      </c>
      <c r="D118" t="s">
        <v>147</v>
      </c>
      <c r="E118" t="s">
        <v>99</v>
      </c>
      <c r="F118">
        <v>18526</v>
      </c>
      <c r="G118">
        <v>0</v>
      </c>
      <c r="H118">
        <v>18526</v>
      </c>
      <c r="I118">
        <v>0</v>
      </c>
      <c r="J118">
        <f t="shared" si="17"/>
        <v>0</v>
      </c>
      <c r="K118">
        <v>0</v>
      </c>
      <c r="L118">
        <f t="shared" si="18"/>
        <v>0</v>
      </c>
      <c r="M118">
        <v>0</v>
      </c>
      <c r="N118">
        <f t="shared" si="21"/>
        <v>0</v>
      </c>
      <c r="O118">
        <f t="shared" si="21"/>
        <v>0</v>
      </c>
      <c r="P118">
        <f t="shared" si="21"/>
        <v>0</v>
      </c>
      <c r="Q118">
        <f t="shared" si="21"/>
        <v>0</v>
      </c>
      <c r="R118">
        <f t="shared" si="19"/>
        <v>0</v>
      </c>
      <c r="S118">
        <v>0</v>
      </c>
      <c r="T118">
        <f t="shared" si="20"/>
        <v>0</v>
      </c>
    </row>
    <row r="119" spans="1:20" ht="14.25">
      <c r="A119" t="s">
        <v>100</v>
      </c>
      <c r="E119" t="s">
        <v>101</v>
      </c>
      <c r="F119">
        <v>13355</v>
      </c>
      <c r="G119">
        <v>0</v>
      </c>
      <c r="H119">
        <v>13355</v>
      </c>
      <c r="I119">
        <v>0</v>
      </c>
      <c r="J119">
        <f t="shared" si="17"/>
        <v>0</v>
      </c>
      <c r="K119">
        <v>0</v>
      </c>
      <c r="L119">
        <f t="shared" si="18"/>
        <v>0</v>
      </c>
      <c r="M119">
        <v>0</v>
      </c>
      <c r="N119">
        <f t="shared" si="21"/>
        <v>0</v>
      </c>
      <c r="O119">
        <f t="shared" si="21"/>
        <v>0</v>
      </c>
      <c r="P119">
        <f t="shared" si="21"/>
        <v>0</v>
      </c>
      <c r="Q119">
        <f t="shared" si="21"/>
        <v>0</v>
      </c>
      <c r="R119">
        <f t="shared" si="19"/>
        <v>0</v>
      </c>
      <c r="S119">
        <v>0</v>
      </c>
      <c r="T119">
        <f t="shared" si="20"/>
        <v>0</v>
      </c>
    </row>
    <row r="120" spans="2:20" ht="14.25">
      <c r="B120" t="s">
        <v>102</v>
      </c>
      <c r="E120" t="s">
        <v>103</v>
      </c>
      <c r="F120">
        <v>13355</v>
      </c>
      <c r="G120">
        <v>0</v>
      </c>
      <c r="H120">
        <v>13355</v>
      </c>
      <c r="I120">
        <v>0</v>
      </c>
      <c r="J120">
        <f t="shared" si="17"/>
        <v>0</v>
      </c>
      <c r="K120">
        <v>0</v>
      </c>
      <c r="L120">
        <f t="shared" si="18"/>
        <v>0</v>
      </c>
      <c r="M120">
        <v>0</v>
      </c>
      <c r="N120">
        <f t="shared" si="21"/>
        <v>0</v>
      </c>
      <c r="O120">
        <f t="shared" si="21"/>
        <v>0</v>
      </c>
      <c r="P120">
        <f t="shared" si="21"/>
        <v>0</v>
      </c>
      <c r="Q120">
        <f t="shared" si="21"/>
        <v>0</v>
      </c>
      <c r="R120">
        <f t="shared" si="19"/>
        <v>0</v>
      </c>
      <c r="S120">
        <v>0</v>
      </c>
      <c r="T120">
        <f t="shared" si="20"/>
        <v>0</v>
      </c>
    </row>
    <row r="121" spans="1:20" ht="14.25">
      <c r="A121" t="s">
        <v>104</v>
      </c>
      <c r="B121" t="s">
        <v>105</v>
      </c>
      <c r="C121" t="s">
        <v>83</v>
      </c>
      <c r="D121" t="s">
        <v>147</v>
      </c>
      <c r="E121" t="s">
        <v>106</v>
      </c>
      <c r="F121">
        <v>13355</v>
      </c>
      <c r="G121">
        <v>0</v>
      </c>
      <c r="H121">
        <v>13355</v>
      </c>
      <c r="I121">
        <v>0</v>
      </c>
      <c r="J121">
        <f t="shared" si="17"/>
        <v>0</v>
      </c>
      <c r="K121">
        <v>0</v>
      </c>
      <c r="L121">
        <f t="shared" si="18"/>
        <v>0</v>
      </c>
      <c r="M121">
        <v>0</v>
      </c>
      <c r="N121">
        <f t="shared" si="21"/>
        <v>0</v>
      </c>
      <c r="O121">
        <f t="shared" si="21"/>
        <v>0</v>
      </c>
      <c r="P121">
        <f t="shared" si="21"/>
        <v>0</v>
      </c>
      <c r="Q121">
        <f t="shared" si="21"/>
        <v>0</v>
      </c>
      <c r="R121">
        <f t="shared" si="19"/>
        <v>0</v>
      </c>
      <c r="S121">
        <v>0</v>
      </c>
      <c r="T121">
        <f t="shared" si="20"/>
        <v>0</v>
      </c>
    </row>
    <row r="122" spans="1:20" ht="14.25">
      <c r="A122" t="s">
        <v>107</v>
      </c>
      <c r="E122" t="s">
        <v>108</v>
      </c>
      <c r="F122">
        <v>42189</v>
      </c>
      <c r="G122">
        <v>0</v>
      </c>
      <c r="H122">
        <v>42189</v>
      </c>
      <c r="I122">
        <v>0</v>
      </c>
      <c r="J122">
        <f t="shared" si="17"/>
        <v>0</v>
      </c>
      <c r="K122">
        <v>0</v>
      </c>
      <c r="L122">
        <f t="shared" si="18"/>
        <v>0</v>
      </c>
      <c r="M122">
        <v>0</v>
      </c>
      <c r="N122">
        <f t="shared" si="21"/>
        <v>0</v>
      </c>
      <c r="O122">
        <f t="shared" si="21"/>
        <v>0</v>
      </c>
      <c r="P122">
        <f t="shared" si="21"/>
        <v>0</v>
      </c>
      <c r="Q122">
        <f t="shared" si="21"/>
        <v>0</v>
      </c>
      <c r="R122">
        <f t="shared" si="19"/>
        <v>0</v>
      </c>
      <c r="S122">
        <v>0</v>
      </c>
      <c r="T122">
        <f t="shared" si="20"/>
        <v>0</v>
      </c>
    </row>
    <row r="123" spans="2:20" ht="14.25">
      <c r="B123" t="s">
        <v>95</v>
      </c>
      <c r="E123" t="s">
        <v>109</v>
      </c>
      <c r="F123">
        <v>42189</v>
      </c>
      <c r="G123">
        <v>0</v>
      </c>
      <c r="H123">
        <v>42189</v>
      </c>
      <c r="I123">
        <v>0</v>
      </c>
      <c r="J123">
        <f t="shared" si="17"/>
        <v>0</v>
      </c>
      <c r="K123">
        <v>0</v>
      </c>
      <c r="L123">
        <f t="shared" si="18"/>
        <v>0</v>
      </c>
      <c r="M123">
        <v>0</v>
      </c>
      <c r="N123">
        <f t="shared" si="21"/>
        <v>0</v>
      </c>
      <c r="O123">
        <f t="shared" si="21"/>
        <v>0</v>
      </c>
      <c r="P123">
        <f t="shared" si="21"/>
        <v>0</v>
      </c>
      <c r="Q123">
        <f t="shared" si="21"/>
        <v>0</v>
      </c>
      <c r="R123">
        <f t="shared" si="19"/>
        <v>0</v>
      </c>
      <c r="S123">
        <v>0</v>
      </c>
      <c r="T123">
        <f t="shared" si="20"/>
        <v>0</v>
      </c>
    </row>
    <row r="124" spans="1:20" ht="14.25">
      <c r="A124" t="s">
        <v>110</v>
      </c>
      <c r="B124" t="s">
        <v>111</v>
      </c>
      <c r="C124" t="s">
        <v>83</v>
      </c>
      <c r="D124" t="s">
        <v>147</v>
      </c>
      <c r="E124" t="s">
        <v>112</v>
      </c>
      <c r="F124">
        <v>42189</v>
      </c>
      <c r="G124">
        <v>0</v>
      </c>
      <c r="H124">
        <v>42189</v>
      </c>
      <c r="I124">
        <v>0</v>
      </c>
      <c r="J124">
        <f t="shared" si="17"/>
        <v>0</v>
      </c>
      <c r="K124">
        <v>0</v>
      </c>
      <c r="L124">
        <f t="shared" si="18"/>
        <v>0</v>
      </c>
      <c r="M124">
        <v>0</v>
      </c>
      <c r="N124">
        <f t="shared" si="21"/>
        <v>0</v>
      </c>
      <c r="O124">
        <f t="shared" si="21"/>
        <v>0</v>
      </c>
      <c r="P124">
        <f t="shared" si="21"/>
        <v>0</v>
      </c>
      <c r="Q124">
        <f t="shared" si="21"/>
        <v>0</v>
      </c>
      <c r="R124">
        <f t="shared" si="19"/>
        <v>0</v>
      </c>
      <c r="S124">
        <v>0</v>
      </c>
      <c r="T124">
        <f t="shared" si="20"/>
        <v>0</v>
      </c>
    </row>
    <row r="125" spans="4:20" ht="14.25">
      <c r="D125" t="s">
        <v>149</v>
      </c>
      <c r="E125" t="s">
        <v>150</v>
      </c>
      <c r="F125">
        <v>485143</v>
      </c>
      <c r="G125">
        <v>0</v>
      </c>
      <c r="H125">
        <v>485143</v>
      </c>
      <c r="I125">
        <v>0</v>
      </c>
      <c r="J125">
        <f t="shared" si="17"/>
        <v>0</v>
      </c>
      <c r="K125">
        <v>0</v>
      </c>
      <c r="L125">
        <f t="shared" si="18"/>
        <v>0</v>
      </c>
      <c r="M125">
        <v>0</v>
      </c>
      <c r="N125">
        <f t="shared" si="21"/>
        <v>0</v>
      </c>
      <c r="O125">
        <f t="shared" si="21"/>
        <v>0</v>
      </c>
      <c r="P125">
        <f t="shared" si="21"/>
        <v>0</v>
      </c>
      <c r="Q125">
        <f t="shared" si="21"/>
        <v>0</v>
      </c>
      <c r="R125">
        <f t="shared" si="19"/>
        <v>0</v>
      </c>
      <c r="S125">
        <v>0</v>
      </c>
      <c r="T125">
        <f t="shared" si="20"/>
        <v>0</v>
      </c>
    </row>
    <row r="126" spans="1:20" ht="14.25">
      <c r="A126" t="s">
        <v>81</v>
      </c>
      <c r="E126" t="s">
        <v>82</v>
      </c>
      <c r="F126">
        <v>368675</v>
      </c>
      <c r="G126">
        <v>0</v>
      </c>
      <c r="H126">
        <v>368675</v>
      </c>
      <c r="I126">
        <v>0</v>
      </c>
      <c r="J126">
        <f t="shared" si="17"/>
        <v>0</v>
      </c>
      <c r="K126">
        <v>0</v>
      </c>
      <c r="L126">
        <f t="shared" si="18"/>
        <v>0</v>
      </c>
      <c r="M126">
        <v>0</v>
      </c>
      <c r="N126">
        <f t="shared" si="21"/>
        <v>0</v>
      </c>
      <c r="O126">
        <f t="shared" si="21"/>
        <v>0</v>
      </c>
      <c r="P126">
        <f t="shared" si="21"/>
        <v>0</v>
      </c>
      <c r="Q126">
        <f t="shared" si="21"/>
        <v>0</v>
      </c>
      <c r="R126">
        <f t="shared" si="19"/>
        <v>0</v>
      </c>
      <c r="S126">
        <v>0</v>
      </c>
      <c r="T126">
        <f t="shared" si="20"/>
        <v>0</v>
      </c>
    </row>
    <row r="127" spans="2:20" ht="14.25">
      <c r="B127" t="s">
        <v>83</v>
      </c>
      <c r="E127" t="s">
        <v>84</v>
      </c>
      <c r="F127">
        <v>368675</v>
      </c>
      <c r="G127">
        <v>0</v>
      </c>
      <c r="H127">
        <v>368675</v>
      </c>
      <c r="I127">
        <v>0</v>
      </c>
      <c r="J127">
        <f t="shared" si="17"/>
        <v>0</v>
      </c>
      <c r="K127">
        <v>0</v>
      </c>
      <c r="L127">
        <f t="shared" si="18"/>
        <v>0</v>
      </c>
      <c r="M127">
        <v>0</v>
      </c>
      <c r="N127">
        <f t="shared" si="21"/>
        <v>0</v>
      </c>
      <c r="O127">
        <f t="shared" si="21"/>
        <v>0</v>
      </c>
      <c r="P127">
        <f t="shared" si="21"/>
        <v>0</v>
      </c>
      <c r="Q127">
        <f t="shared" si="21"/>
        <v>0</v>
      </c>
      <c r="R127">
        <f t="shared" si="19"/>
        <v>0</v>
      </c>
      <c r="S127">
        <v>0</v>
      </c>
      <c r="T127">
        <f t="shared" si="20"/>
        <v>0</v>
      </c>
    </row>
    <row r="128" spans="1:20" ht="14.25">
      <c r="A128" t="s">
        <v>85</v>
      </c>
      <c r="B128" t="s">
        <v>86</v>
      </c>
      <c r="C128" t="s">
        <v>91</v>
      </c>
      <c r="D128" t="s">
        <v>151</v>
      </c>
      <c r="E128" t="s">
        <v>152</v>
      </c>
      <c r="F128">
        <v>368675</v>
      </c>
      <c r="G128">
        <v>0</v>
      </c>
      <c r="H128">
        <v>368675</v>
      </c>
      <c r="I128">
        <v>0</v>
      </c>
      <c r="J128">
        <f t="shared" si="17"/>
        <v>0</v>
      </c>
      <c r="K128">
        <v>0</v>
      </c>
      <c r="L128">
        <f t="shared" si="18"/>
        <v>0</v>
      </c>
      <c r="M128">
        <v>0</v>
      </c>
      <c r="N128">
        <f aca="true" t="shared" si="22" ref="N128:Q139">N128</f>
        <v>0</v>
      </c>
      <c r="O128">
        <f t="shared" si="22"/>
        <v>0</v>
      </c>
      <c r="P128">
        <f t="shared" si="22"/>
        <v>0</v>
      </c>
      <c r="Q128">
        <f t="shared" si="22"/>
        <v>0</v>
      </c>
      <c r="R128">
        <f t="shared" si="19"/>
        <v>0</v>
      </c>
      <c r="S128">
        <v>0</v>
      </c>
      <c r="T128">
        <f t="shared" si="20"/>
        <v>0</v>
      </c>
    </row>
    <row r="129" spans="1:20" ht="14.25">
      <c r="A129" t="s">
        <v>89</v>
      </c>
      <c r="E129" t="s">
        <v>90</v>
      </c>
      <c r="F129">
        <v>64834</v>
      </c>
      <c r="G129">
        <v>0</v>
      </c>
      <c r="H129">
        <v>64834</v>
      </c>
      <c r="I129">
        <v>0</v>
      </c>
      <c r="J129">
        <f t="shared" si="17"/>
        <v>0</v>
      </c>
      <c r="K129">
        <v>0</v>
      </c>
      <c r="L129">
        <f t="shared" si="18"/>
        <v>0</v>
      </c>
      <c r="M129">
        <v>0</v>
      </c>
      <c r="N129">
        <f t="shared" si="22"/>
        <v>0</v>
      </c>
      <c r="O129">
        <f t="shared" si="22"/>
        <v>0</v>
      </c>
      <c r="P129">
        <f t="shared" si="22"/>
        <v>0</v>
      </c>
      <c r="Q129">
        <f t="shared" si="22"/>
        <v>0</v>
      </c>
      <c r="R129">
        <f t="shared" si="19"/>
        <v>0</v>
      </c>
      <c r="S129">
        <v>0</v>
      </c>
      <c r="T129">
        <f t="shared" si="20"/>
        <v>0</v>
      </c>
    </row>
    <row r="130" spans="2:20" ht="14.25">
      <c r="B130" t="s">
        <v>91</v>
      </c>
      <c r="E130" t="s">
        <v>92</v>
      </c>
      <c r="F130">
        <v>64834</v>
      </c>
      <c r="G130">
        <v>0</v>
      </c>
      <c r="H130">
        <v>64834</v>
      </c>
      <c r="I130">
        <v>0</v>
      </c>
      <c r="J130">
        <f t="shared" si="17"/>
        <v>0</v>
      </c>
      <c r="K130">
        <v>0</v>
      </c>
      <c r="L130">
        <f t="shared" si="18"/>
        <v>0</v>
      </c>
      <c r="M130">
        <v>0</v>
      </c>
      <c r="N130">
        <f t="shared" si="22"/>
        <v>0</v>
      </c>
      <c r="O130">
        <f t="shared" si="22"/>
        <v>0</v>
      </c>
      <c r="P130">
        <f t="shared" si="22"/>
        <v>0</v>
      </c>
      <c r="Q130">
        <f t="shared" si="22"/>
        <v>0</v>
      </c>
      <c r="R130">
        <f t="shared" si="19"/>
        <v>0</v>
      </c>
      <c r="S130">
        <v>0</v>
      </c>
      <c r="T130">
        <f t="shared" si="20"/>
        <v>0</v>
      </c>
    </row>
    <row r="131" spans="1:20" ht="14.25">
      <c r="A131" t="s">
        <v>93</v>
      </c>
      <c r="B131" t="s">
        <v>94</v>
      </c>
      <c r="C131" t="s">
        <v>95</v>
      </c>
      <c r="D131" t="s">
        <v>151</v>
      </c>
      <c r="E131" t="s">
        <v>96</v>
      </c>
      <c r="F131">
        <v>300</v>
      </c>
      <c r="G131">
        <v>0</v>
      </c>
      <c r="H131">
        <v>300</v>
      </c>
      <c r="I131">
        <v>0</v>
      </c>
      <c r="J131">
        <f t="shared" si="17"/>
        <v>0</v>
      </c>
      <c r="K131">
        <v>0</v>
      </c>
      <c r="L131">
        <f t="shared" si="18"/>
        <v>0</v>
      </c>
      <c r="M131">
        <v>0</v>
      </c>
      <c r="N131">
        <f t="shared" si="22"/>
        <v>0</v>
      </c>
      <c r="O131">
        <f t="shared" si="22"/>
        <v>0</v>
      </c>
      <c r="P131">
        <f t="shared" si="22"/>
        <v>0</v>
      </c>
      <c r="Q131">
        <f t="shared" si="22"/>
        <v>0</v>
      </c>
      <c r="R131">
        <f t="shared" si="19"/>
        <v>0</v>
      </c>
      <c r="S131">
        <v>0</v>
      </c>
      <c r="T131">
        <f t="shared" si="20"/>
        <v>0</v>
      </c>
    </row>
    <row r="132" spans="1:20" ht="14.25">
      <c r="A132" t="s">
        <v>93</v>
      </c>
      <c r="B132" t="s">
        <v>94</v>
      </c>
      <c r="C132" t="s">
        <v>91</v>
      </c>
      <c r="D132" t="s">
        <v>151</v>
      </c>
      <c r="E132" t="s">
        <v>97</v>
      </c>
      <c r="F132">
        <v>46096</v>
      </c>
      <c r="G132">
        <v>0</v>
      </c>
      <c r="H132">
        <v>46096</v>
      </c>
      <c r="I132">
        <v>0</v>
      </c>
      <c r="J132">
        <f t="shared" si="17"/>
        <v>0</v>
      </c>
      <c r="K132">
        <v>0</v>
      </c>
      <c r="L132">
        <f t="shared" si="18"/>
        <v>0</v>
      </c>
      <c r="M132">
        <v>0</v>
      </c>
      <c r="N132">
        <f t="shared" si="22"/>
        <v>0</v>
      </c>
      <c r="O132">
        <f t="shared" si="22"/>
        <v>0</v>
      </c>
      <c r="P132">
        <f t="shared" si="22"/>
        <v>0</v>
      </c>
      <c r="Q132">
        <f t="shared" si="22"/>
        <v>0</v>
      </c>
      <c r="R132">
        <f t="shared" si="19"/>
        <v>0</v>
      </c>
      <c r="S132">
        <v>0</v>
      </c>
      <c r="T132">
        <f t="shared" si="20"/>
        <v>0</v>
      </c>
    </row>
    <row r="133" spans="1:20" ht="14.25">
      <c r="A133" t="s">
        <v>93</v>
      </c>
      <c r="B133" t="s">
        <v>94</v>
      </c>
      <c r="C133" t="s">
        <v>98</v>
      </c>
      <c r="D133" t="s">
        <v>151</v>
      </c>
      <c r="E133" t="s">
        <v>99</v>
      </c>
      <c r="F133">
        <v>18438</v>
      </c>
      <c r="G133">
        <v>0</v>
      </c>
      <c r="H133">
        <v>18438</v>
      </c>
      <c r="I133">
        <v>0</v>
      </c>
      <c r="J133">
        <f t="shared" si="17"/>
        <v>0</v>
      </c>
      <c r="K133">
        <v>0</v>
      </c>
      <c r="L133">
        <f t="shared" si="18"/>
        <v>0</v>
      </c>
      <c r="M133">
        <v>0</v>
      </c>
      <c r="N133">
        <f t="shared" si="22"/>
        <v>0</v>
      </c>
      <c r="O133">
        <f t="shared" si="22"/>
        <v>0</v>
      </c>
      <c r="P133">
        <f t="shared" si="22"/>
        <v>0</v>
      </c>
      <c r="Q133">
        <f t="shared" si="22"/>
        <v>0</v>
      </c>
      <c r="R133">
        <f t="shared" si="19"/>
        <v>0</v>
      </c>
      <c r="S133">
        <v>0</v>
      </c>
      <c r="T133">
        <f t="shared" si="20"/>
        <v>0</v>
      </c>
    </row>
    <row r="134" spans="1:20" ht="14.25">
      <c r="A134" t="s">
        <v>100</v>
      </c>
      <c r="E134" t="s">
        <v>101</v>
      </c>
      <c r="F134">
        <v>13176</v>
      </c>
      <c r="G134">
        <v>0</v>
      </c>
      <c r="H134">
        <v>13176</v>
      </c>
      <c r="I134">
        <v>0</v>
      </c>
      <c r="J134">
        <f t="shared" si="17"/>
        <v>0</v>
      </c>
      <c r="K134">
        <v>0</v>
      </c>
      <c r="L134">
        <f t="shared" si="18"/>
        <v>0</v>
      </c>
      <c r="M134">
        <v>0</v>
      </c>
      <c r="N134">
        <f t="shared" si="22"/>
        <v>0</v>
      </c>
      <c r="O134">
        <f t="shared" si="22"/>
        <v>0</v>
      </c>
      <c r="P134">
        <f t="shared" si="22"/>
        <v>0</v>
      </c>
      <c r="Q134">
        <f t="shared" si="22"/>
        <v>0</v>
      </c>
      <c r="R134">
        <f t="shared" si="19"/>
        <v>0</v>
      </c>
      <c r="S134">
        <v>0</v>
      </c>
      <c r="T134">
        <f t="shared" si="20"/>
        <v>0</v>
      </c>
    </row>
    <row r="135" spans="2:20" ht="14.25">
      <c r="B135" t="s">
        <v>102</v>
      </c>
      <c r="E135" t="s">
        <v>103</v>
      </c>
      <c r="F135">
        <v>13176</v>
      </c>
      <c r="G135">
        <v>0</v>
      </c>
      <c r="H135">
        <v>13176</v>
      </c>
      <c r="I135">
        <v>0</v>
      </c>
      <c r="J135">
        <f t="shared" si="17"/>
        <v>0</v>
      </c>
      <c r="K135">
        <v>0</v>
      </c>
      <c r="L135">
        <f t="shared" si="18"/>
        <v>0</v>
      </c>
      <c r="M135">
        <v>0</v>
      </c>
      <c r="N135">
        <f t="shared" si="22"/>
        <v>0</v>
      </c>
      <c r="O135">
        <f t="shared" si="22"/>
        <v>0</v>
      </c>
      <c r="P135">
        <f t="shared" si="22"/>
        <v>0</v>
      </c>
      <c r="Q135">
        <f t="shared" si="22"/>
        <v>0</v>
      </c>
      <c r="R135">
        <f t="shared" si="19"/>
        <v>0</v>
      </c>
      <c r="S135">
        <v>0</v>
      </c>
      <c r="T135">
        <f t="shared" si="20"/>
        <v>0</v>
      </c>
    </row>
    <row r="136" spans="1:20" ht="14.25">
      <c r="A136" t="s">
        <v>104</v>
      </c>
      <c r="B136" t="s">
        <v>105</v>
      </c>
      <c r="C136" t="s">
        <v>95</v>
      </c>
      <c r="D136" t="s">
        <v>151</v>
      </c>
      <c r="E136" t="s">
        <v>121</v>
      </c>
      <c r="F136">
        <v>13176</v>
      </c>
      <c r="G136">
        <v>0</v>
      </c>
      <c r="H136">
        <v>13176</v>
      </c>
      <c r="I136">
        <v>0</v>
      </c>
      <c r="J136">
        <f t="shared" si="17"/>
        <v>0</v>
      </c>
      <c r="K136">
        <v>0</v>
      </c>
      <c r="L136">
        <f>K136</f>
        <v>0</v>
      </c>
      <c r="M136">
        <v>0</v>
      </c>
      <c r="N136">
        <f t="shared" si="22"/>
        <v>0</v>
      </c>
      <c r="O136">
        <f t="shared" si="22"/>
        <v>0</v>
      </c>
      <c r="P136">
        <f t="shared" si="22"/>
        <v>0</v>
      </c>
      <c r="Q136">
        <f t="shared" si="22"/>
        <v>0</v>
      </c>
      <c r="R136">
        <f t="shared" si="19"/>
        <v>0</v>
      </c>
      <c r="S136">
        <v>0</v>
      </c>
      <c r="T136">
        <f t="shared" si="20"/>
        <v>0</v>
      </c>
    </row>
    <row r="137" spans="1:20" ht="14.25">
      <c r="A137" t="s">
        <v>107</v>
      </c>
      <c r="E137" t="s">
        <v>108</v>
      </c>
      <c r="F137">
        <v>38458</v>
      </c>
      <c r="G137">
        <v>0</v>
      </c>
      <c r="H137">
        <v>38458</v>
      </c>
      <c r="I137">
        <v>0</v>
      </c>
      <c r="J137">
        <f t="shared" si="17"/>
        <v>0</v>
      </c>
      <c r="K137">
        <v>0</v>
      </c>
      <c r="L137">
        <f>K137</f>
        <v>0</v>
      </c>
      <c r="M137">
        <v>0</v>
      </c>
      <c r="N137">
        <f t="shared" si="22"/>
        <v>0</v>
      </c>
      <c r="O137">
        <f t="shared" si="22"/>
        <v>0</v>
      </c>
      <c r="P137">
        <f t="shared" si="22"/>
        <v>0</v>
      </c>
      <c r="Q137">
        <f t="shared" si="22"/>
        <v>0</v>
      </c>
      <c r="R137">
        <f t="shared" si="19"/>
        <v>0</v>
      </c>
      <c r="S137">
        <v>0</v>
      </c>
      <c r="T137">
        <f t="shared" si="20"/>
        <v>0</v>
      </c>
    </row>
    <row r="138" spans="2:20" ht="14.25">
      <c r="B138" t="s">
        <v>95</v>
      </c>
      <c r="E138" t="s">
        <v>109</v>
      </c>
      <c r="F138">
        <v>38458</v>
      </c>
      <c r="G138">
        <v>0</v>
      </c>
      <c r="H138">
        <v>38458</v>
      </c>
      <c r="I138">
        <v>0</v>
      </c>
      <c r="J138">
        <f t="shared" si="17"/>
        <v>0</v>
      </c>
      <c r="K138">
        <v>0</v>
      </c>
      <c r="L138">
        <f>K138</f>
        <v>0</v>
      </c>
      <c r="M138">
        <v>0</v>
      </c>
      <c r="N138">
        <f t="shared" si="22"/>
        <v>0</v>
      </c>
      <c r="O138">
        <f t="shared" si="22"/>
        <v>0</v>
      </c>
      <c r="P138">
        <f t="shared" si="22"/>
        <v>0</v>
      </c>
      <c r="Q138">
        <f t="shared" si="22"/>
        <v>0</v>
      </c>
      <c r="R138">
        <f t="shared" si="19"/>
        <v>0</v>
      </c>
      <c r="S138">
        <v>0</v>
      </c>
      <c r="T138">
        <f t="shared" si="20"/>
        <v>0</v>
      </c>
    </row>
    <row r="139" spans="1:20" ht="14.25">
      <c r="A139" t="s">
        <v>110</v>
      </c>
      <c r="B139" t="s">
        <v>111</v>
      </c>
      <c r="C139" t="s">
        <v>83</v>
      </c>
      <c r="D139" t="s">
        <v>151</v>
      </c>
      <c r="E139" t="s">
        <v>112</v>
      </c>
      <c r="F139">
        <v>38458</v>
      </c>
      <c r="G139">
        <v>0</v>
      </c>
      <c r="H139">
        <v>38458</v>
      </c>
      <c r="I139">
        <v>0</v>
      </c>
      <c r="J139">
        <f t="shared" si="17"/>
        <v>0</v>
      </c>
      <c r="K139">
        <v>0</v>
      </c>
      <c r="L139">
        <f>K139</f>
        <v>0</v>
      </c>
      <c r="M139">
        <v>0</v>
      </c>
      <c r="N139">
        <f t="shared" si="22"/>
        <v>0</v>
      </c>
      <c r="O139">
        <f t="shared" si="22"/>
        <v>0</v>
      </c>
      <c r="P139">
        <f t="shared" si="22"/>
        <v>0</v>
      </c>
      <c r="Q139">
        <f t="shared" si="22"/>
        <v>0</v>
      </c>
      <c r="R139">
        <f t="shared" si="19"/>
        <v>0</v>
      </c>
      <c r="S139">
        <v>0</v>
      </c>
      <c r="T139">
        <f t="shared" si="2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9"/>
  <sheetViews>
    <sheetView zoomScalePageLayoutView="0" workbookViewId="0" topLeftCell="A1">
      <selection activeCell="L19" sqref="L19"/>
    </sheetView>
  </sheetViews>
  <sheetFormatPr defaultColWidth="9.140625" defaultRowHeight="15"/>
  <cols>
    <col min="5" max="5" width="39.28125" style="0" customWidth="1"/>
  </cols>
  <sheetData>
    <row r="2" ht="14.25">
      <c r="J2" t="s">
        <v>153</v>
      </c>
    </row>
    <row r="3" ht="14.25">
      <c r="A3" t="s">
        <v>154</v>
      </c>
    </row>
    <row r="4" ht="14.25">
      <c r="J4" t="s">
        <v>4</v>
      </c>
    </row>
    <row r="5" spans="1:10" ht="14.25">
      <c r="A5" t="s">
        <v>56</v>
      </c>
      <c r="F5" t="s">
        <v>57</v>
      </c>
      <c r="G5" t="s">
        <v>155</v>
      </c>
      <c r="H5" t="s">
        <v>156</v>
      </c>
      <c r="I5" t="s">
        <v>157</v>
      </c>
      <c r="J5" t="s">
        <v>158</v>
      </c>
    </row>
    <row r="6" spans="1:5" ht="14.25">
      <c r="A6" t="s">
        <v>67</v>
      </c>
      <c r="D6" t="s">
        <v>68</v>
      </c>
      <c r="E6" t="s">
        <v>159</v>
      </c>
    </row>
    <row r="7" spans="1:3" ht="14.25">
      <c r="A7" t="s">
        <v>77</v>
      </c>
      <c r="B7" t="s">
        <v>78</v>
      </c>
      <c r="C7" t="s">
        <v>79</v>
      </c>
    </row>
    <row r="8" spans="5:10" ht="14.25">
      <c r="E8" t="s">
        <v>57</v>
      </c>
      <c r="F8">
        <v>9933968</v>
      </c>
      <c r="G8">
        <v>9933968</v>
      </c>
      <c r="H8">
        <v>0</v>
      </c>
      <c r="I8">
        <v>0</v>
      </c>
      <c r="J8">
        <v>0</v>
      </c>
    </row>
    <row r="9" spans="4:10" ht="14.25">
      <c r="D9" t="s">
        <v>80</v>
      </c>
      <c r="E9" t="s">
        <v>0</v>
      </c>
      <c r="F9">
        <v>2752099</v>
      </c>
      <c r="G9">
        <v>2752099</v>
      </c>
      <c r="H9">
        <v>0</v>
      </c>
      <c r="I9">
        <v>0</v>
      </c>
      <c r="J9">
        <v>0</v>
      </c>
    </row>
    <row r="10" spans="1:10" ht="14.25">
      <c r="A10" t="s">
        <v>81</v>
      </c>
      <c r="E10" t="s">
        <v>82</v>
      </c>
      <c r="F10">
        <v>2140698</v>
      </c>
      <c r="G10">
        <v>2140698</v>
      </c>
      <c r="H10">
        <v>0</v>
      </c>
      <c r="I10">
        <v>0</v>
      </c>
      <c r="J10">
        <v>0</v>
      </c>
    </row>
    <row r="11" spans="2:10" ht="14.25">
      <c r="B11" t="s">
        <v>83</v>
      </c>
      <c r="E11" t="s">
        <v>84</v>
      </c>
      <c r="F11">
        <v>2140698</v>
      </c>
      <c r="G11">
        <v>2140698</v>
      </c>
      <c r="H11">
        <v>0</v>
      </c>
      <c r="I11">
        <v>0</v>
      </c>
      <c r="J11">
        <v>0</v>
      </c>
    </row>
    <row r="12" spans="1:10" ht="14.25">
      <c r="A12" t="s">
        <v>85</v>
      </c>
      <c r="B12" t="s">
        <v>86</v>
      </c>
      <c r="C12" t="s">
        <v>83</v>
      </c>
      <c r="D12" t="s">
        <v>87</v>
      </c>
      <c r="E12" t="s">
        <v>88</v>
      </c>
      <c r="F12">
        <v>2140698</v>
      </c>
      <c r="G12">
        <v>2140698</v>
      </c>
      <c r="H12">
        <v>0</v>
      </c>
      <c r="I12">
        <v>0</v>
      </c>
      <c r="J12">
        <v>0</v>
      </c>
    </row>
    <row r="13" spans="1:10" ht="14.25">
      <c r="A13" t="s">
        <v>89</v>
      </c>
      <c r="E13" t="s">
        <v>90</v>
      </c>
      <c r="F13">
        <v>337385</v>
      </c>
      <c r="G13">
        <v>337385</v>
      </c>
      <c r="H13">
        <v>0</v>
      </c>
      <c r="I13">
        <v>0</v>
      </c>
      <c r="J13">
        <v>0</v>
      </c>
    </row>
    <row r="14" spans="2:10" ht="14.25">
      <c r="B14" t="s">
        <v>91</v>
      </c>
      <c r="E14" t="s">
        <v>92</v>
      </c>
      <c r="F14">
        <v>337385</v>
      </c>
      <c r="G14">
        <v>337385</v>
      </c>
      <c r="H14">
        <v>0</v>
      </c>
      <c r="I14">
        <v>0</v>
      </c>
      <c r="J14">
        <v>0</v>
      </c>
    </row>
    <row r="15" spans="1:10" ht="14.25">
      <c r="A15" t="s">
        <v>93</v>
      </c>
      <c r="B15" t="s">
        <v>94</v>
      </c>
      <c r="C15" t="s">
        <v>95</v>
      </c>
      <c r="D15" t="s">
        <v>87</v>
      </c>
      <c r="E15" t="s">
        <v>96</v>
      </c>
      <c r="F15">
        <v>1500</v>
      </c>
      <c r="G15">
        <v>1500</v>
      </c>
      <c r="H15">
        <v>0</v>
      </c>
      <c r="I15">
        <v>0</v>
      </c>
      <c r="J15">
        <v>0</v>
      </c>
    </row>
    <row r="16" spans="1:10" ht="14.25">
      <c r="A16" t="s">
        <v>93</v>
      </c>
      <c r="B16" t="s">
        <v>94</v>
      </c>
      <c r="C16" t="s">
        <v>91</v>
      </c>
      <c r="D16" t="s">
        <v>87</v>
      </c>
      <c r="E16" t="s">
        <v>97</v>
      </c>
      <c r="F16">
        <v>239918</v>
      </c>
      <c r="G16">
        <v>239918</v>
      </c>
      <c r="H16">
        <v>0</v>
      </c>
      <c r="I16">
        <v>0</v>
      </c>
      <c r="J16">
        <v>0</v>
      </c>
    </row>
    <row r="17" spans="1:10" ht="14.25">
      <c r="A17" t="s">
        <v>93</v>
      </c>
      <c r="B17" t="s">
        <v>94</v>
      </c>
      <c r="C17" t="s">
        <v>98</v>
      </c>
      <c r="D17" t="s">
        <v>87</v>
      </c>
      <c r="E17" t="s">
        <v>99</v>
      </c>
      <c r="F17">
        <v>95967</v>
      </c>
      <c r="G17">
        <v>95967</v>
      </c>
      <c r="H17">
        <v>0</v>
      </c>
      <c r="I17">
        <v>0</v>
      </c>
      <c r="J17">
        <v>0</v>
      </c>
    </row>
    <row r="18" spans="1:10" ht="14.25">
      <c r="A18" t="s">
        <v>100</v>
      </c>
      <c r="E18" t="s">
        <v>101</v>
      </c>
      <c r="F18">
        <v>68865</v>
      </c>
      <c r="G18">
        <v>68865</v>
      </c>
      <c r="H18">
        <v>0</v>
      </c>
      <c r="I18">
        <v>0</v>
      </c>
      <c r="J18">
        <v>0</v>
      </c>
    </row>
    <row r="19" spans="2:10" ht="14.25">
      <c r="B19" t="s">
        <v>102</v>
      </c>
      <c r="E19" t="s">
        <v>103</v>
      </c>
      <c r="F19">
        <v>68865</v>
      </c>
      <c r="G19">
        <v>68865</v>
      </c>
      <c r="H19">
        <v>0</v>
      </c>
      <c r="I19">
        <v>0</v>
      </c>
      <c r="J19">
        <v>0</v>
      </c>
    </row>
    <row r="20" spans="1:10" ht="14.25">
      <c r="A20" t="s">
        <v>104</v>
      </c>
      <c r="B20" t="s">
        <v>105</v>
      </c>
      <c r="C20" t="s">
        <v>83</v>
      </c>
      <c r="D20" t="s">
        <v>87</v>
      </c>
      <c r="E20" t="s">
        <v>106</v>
      </c>
      <c r="F20">
        <v>68865</v>
      </c>
      <c r="G20">
        <v>68865</v>
      </c>
      <c r="H20">
        <v>0</v>
      </c>
      <c r="I20">
        <v>0</v>
      </c>
      <c r="J20">
        <v>0</v>
      </c>
    </row>
    <row r="21" spans="1:10" ht="14.25">
      <c r="A21" t="s">
        <v>107</v>
      </c>
      <c r="E21" t="s">
        <v>108</v>
      </c>
      <c r="F21">
        <v>205151</v>
      </c>
      <c r="G21">
        <v>205151</v>
      </c>
      <c r="H21">
        <v>0</v>
      </c>
      <c r="I21">
        <v>0</v>
      </c>
      <c r="J21">
        <v>0</v>
      </c>
    </row>
    <row r="22" spans="2:10" ht="14.25">
      <c r="B22" t="s">
        <v>95</v>
      </c>
      <c r="E22" t="s">
        <v>109</v>
      </c>
      <c r="F22">
        <v>205151</v>
      </c>
      <c r="G22">
        <v>205151</v>
      </c>
      <c r="H22">
        <v>0</v>
      </c>
      <c r="I22">
        <v>0</v>
      </c>
      <c r="J22">
        <v>0</v>
      </c>
    </row>
    <row r="23" spans="1:10" ht="14.25">
      <c r="A23" t="s">
        <v>110</v>
      </c>
      <c r="B23" t="s">
        <v>111</v>
      </c>
      <c r="C23" t="s">
        <v>83</v>
      </c>
      <c r="D23" t="s">
        <v>87</v>
      </c>
      <c r="E23" t="s">
        <v>112</v>
      </c>
      <c r="F23">
        <v>205151</v>
      </c>
      <c r="G23">
        <v>205151</v>
      </c>
      <c r="H23">
        <v>0</v>
      </c>
      <c r="I23">
        <v>0</v>
      </c>
      <c r="J23">
        <v>0</v>
      </c>
    </row>
    <row r="24" spans="4:10" ht="14.25">
      <c r="D24" t="s">
        <v>113</v>
      </c>
      <c r="E24" t="s">
        <v>114</v>
      </c>
      <c r="F24">
        <v>399851</v>
      </c>
      <c r="G24">
        <v>399851</v>
      </c>
      <c r="H24">
        <v>0</v>
      </c>
      <c r="I24">
        <v>0</v>
      </c>
      <c r="J24">
        <v>0</v>
      </c>
    </row>
    <row r="25" spans="1:10" ht="14.25">
      <c r="A25" t="s">
        <v>81</v>
      </c>
      <c r="E25" t="s">
        <v>82</v>
      </c>
      <c r="F25">
        <v>305410</v>
      </c>
      <c r="G25">
        <v>305410</v>
      </c>
      <c r="H25">
        <v>0</v>
      </c>
      <c r="I25">
        <v>0</v>
      </c>
      <c r="J25">
        <v>0</v>
      </c>
    </row>
    <row r="26" spans="2:10" ht="14.25">
      <c r="B26" t="s">
        <v>115</v>
      </c>
      <c r="E26" t="s">
        <v>116</v>
      </c>
      <c r="F26">
        <v>305410</v>
      </c>
      <c r="G26">
        <v>305410</v>
      </c>
      <c r="H26">
        <v>0</v>
      </c>
      <c r="I26">
        <v>0</v>
      </c>
      <c r="J26">
        <v>0</v>
      </c>
    </row>
    <row r="27" spans="1:10" ht="14.25">
      <c r="A27" t="s">
        <v>85</v>
      </c>
      <c r="B27" t="s">
        <v>117</v>
      </c>
      <c r="C27" t="s">
        <v>118</v>
      </c>
      <c r="D27" t="s">
        <v>119</v>
      </c>
      <c r="E27" t="s">
        <v>120</v>
      </c>
      <c r="F27">
        <v>305410</v>
      </c>
      <c r="G27">
        <v>305410</v>
      </c>
      <c r="H27">
        <v>0</v>
      </c>
      <c r="I27">
        <v>0</v>
      </c>
      <c r="J27">
        <v>0</v>
      </c>
    </row>
    <row r="28" spans="1:10" ht="14.25">
      <c r="A28" t="s">
        <v>89</v>
      </c>
      <c r="E28" t="s">
        <v>90</v>
      </c>
      <c r="F28">
        <v>51177</v>
      </c>
      <c r="G28">
        <v>51177</v>
      </c>
      <c r="H28">
        <v>0</v>
      </c>
      <c r="I28">
        <v>0</v>
      </c>
      <c r="J28">
        <v>0</v>
      </c>
    </row>
    <row r="29" spans="2:10" ht="14.25">
      <c r="B29" t="s">
        <v>91</v>
      </c>
      <c r="E29" t="s">
        <v>92</v>
      </c>
      <c r="F29">
        <v>51177</v>
      </c>
      <c r="G29">
        <v>51177</v>
      </c>
      <c r="H29">
        <v>0</v>
      </c>
      <c r="I29">
        <v>0</v>
      </c>
      <c r="J29">
        <v>0</v>
      </c>
    </row>
    <row r="30" spans="1:10" ht="14.25">
      <c r="A30" t="s">
        <v>93</v>
      </c>
      <c r="B30" t="s">
        <v>94</v>
      </c>
      <c r="C30" t="s">
        <v>91</v>
      </c>
      <c r="D30" t="s">
        <v>119</v>
      </c>
      <c r="E30" t="s">
        <v>97</v>
      </c>
      <c r="F30">
        <v>36555</v>
      </c>
      <c r="G30">
        <v>36555</v>
      </c>
      <c r="H30">
        <v>0</v>
      </c>
      <c r="I30">
        <v>0</v>
      </c>
      <c r="J30">
        <v>0</v>
      </c>
    </row>
    <row r="31" spans="1:10" ht="14.25">
      <c r="A31" t="s">
        <v>93</v>
      </c>
      <c r="B31" t="s">
        <v>94</v>
      </c>
      <c r="C31" t="s">
        <v>98</v>
      </c>
      <c r="D31" t="s">
        <v>119</v>
      </c>
      <c r="E31" t="s">
        <v>99</v>
      </c>
      <c r="F31">
        <v>14622</v>
      </c>
      <c r="G31">
        <v>14622</v>
      </c>
      <c r="H31">
        <v>0</v>
      </c>
      <c r="I31">
        <v>0</v>
      </c>
      <c r="J31">
        <v>0</v>
      </c>
    </row>
    <row r="32" spans="1:10" ht="14.25">
      <c r="A32" t="s">
        <v>100</v>
      </c>
      <c r="E32" t="s">
        <v>101</v>
      </c>
      <c r="F32">
        <v>10531</v>
      </c>
      <c r="G32">
        <v>10531</v>
      </c>
      <c r="H32">
        <v>0</v>
      </c>
      <c r="I32">
        <v>0</v>
      </c>
      <c r="J32">
        <v>0</v>
      </c>
    </row>
    <row r="33" spans="2:10" ht="14.25">
      <c r="B33" t="s">
        <v>102</v>
      </c>
      <c r="E33" t="s">
        <v>103</v>
      </c>
      <c r="F33">
        <v>10531</v>
      </c>
      <c r="G33">
        <v>10531</v>
      </c>
      <c r="H33">
        <v>0</v>
      </c>
      <c r="I33">
        <v>0</v>
      </c>
      <c r="J33">
        <v>0</v>
      </c>
    </row>
    <row r="34" spans="1:10" ht="14.25">
      <c r="A34" t="s">
        <v>104</v>
      </c>
      <c r="B34" t="s">
        <v>105</v>
      </c>
      <c r="C34" t="s">
        <v>95</v>
      </c>
      <c r="D34" t="s">
        <v>119</v>
      </c>
      <c r="E34" t="s">
        <v>121</v>
      </c>
      <c r="F34">
        <v>10531</v>
      </c>
      <c r="G34">
        <v>10531</v>
      </c>
      <c r="H34">
        <v>0</v>
      </c>
      <c r="I34">
        <v>0</v>
      </c>
      <c r="J34">
        <v>0</v>
      </c>
    </row>
    <row r="35" spans="1:10" ht="14.25">
      <c r="A35" t="s">
        <v>107</v>
      </c>
      <c r="E35" t="s">
        <v>108</v>
      </c>
      <c r="F35">
        <v>32733</v>
      </c>
      <c r="G35">
        <v>32733</v>
      </c>
      <c r="H35">
        <v>0</v>
      </c>
      <c r="I35">
        <v>0</v>
      </c>
      <c r="J35">
        <v>0</v>
      </c>
    </row>
    <row r="36" spans="2:10" ht="14.25">
      <c r="B36" t="s">
        <v>95</v>
      </c>
      <c r="E36" t="s">
        <v>109</v>
      </c>
      <c r="F36">
        <v>32733</v>
      </c>
      <c r="G36">
        <v>32733</v>
      </c>
      <c r="H36">
        <v>0</v>
      </c>
      <c r="I36">
        <v>0</v>
      </c>
      <c r="J36">
        <v>0</v>
      </c>
    </row>
    <row r="37" spans="1:10" ht="14.25">
      <c r="A37" t="s">
        <v>110</v>
      </c>
      <c r="B37" t="s">
        <v>111</v>
      </c>
      <c r="C37" t="s">
        <v>83</v>
      </c>
      <c r="D37" t="s">
        <v>119</v>
      </c>
      <c r="E37" t="s">
        <v>112</v>
      </c>
      <c r="F37">
        <v>32733</v>
      </c>
      <c r="G37">
        <v>32733</v>
      </c>
      <c r="H37">
        <v>0</v>
      </c>
      <c r="I37">
        <v>0</v>
      </c>
      <c r="J37">
        <v>0</v>
      </c>
    </row>
    <row r="38" spans="4:10" ht="14.25">
      <c r="D38" t="s">
        <v>122</v>
      </c>
      <c r="E38" t="s">
        <v>123</v>
      </c>
      <c r="F38">
        <v>2553938</v>
      </c>
      <c r="G38">
        <v>2553938</v>
      </c>
      <c r="H38">
        <v>0</v>
      </c>
      <c r="I38">
        <v>0</v>
      </c>
      <c r="J38">
        <v>0</v>
      </c>
    </row>
    <row r="39" spans="1:10" ht="14.25">
      <c r="A39" t="s">
        <v>81</v>
      </c>
      <c r="E39" t="s">
        <v>82</v>
      </c>
      <c r="F39">
        <v>2251033</v>
      </c>
      <c r="G39">
        <v>2251033</v>
      </c>
      <c r="H39">
        <v>0</v>
      </c>
      <c r="I39">
        <v>0</v>
      </c>
      <c r="J39">
        <v>0</v>
      </c>
    </row>
    <row r="40" spans="2:10" ht="14.25">
      <c r="B40" t="s">
        <v>115</v>
      </c>
      <c r="E40" t="s">
        <v>116</v>
      </c>
      <c r="F40">
        <v>2251033</v>
      </c>
      <c r="G40">
        <v>2251033</v>
      </c>
      <c r="H40">
        <v>0</v>
      </c>
      <c r="I40">
        <v>0</v>
      </c>
      <c r="J40">
        <v>0</v>
      </c>
    </row>
    <row r="41" spans="1:10" ht="14.25">
      <c r="A41" t="s">
        <v>85</v>
      </c>
      <c r="B41" t="s">
        <v>117</v>
      </c>
      <c r="C41" t="s">
        <v>91</v>
      </c>
      <c r="D41" t="s">
        <v>124</v>
      </c>
      <c r="E41" t="s">
        <v>125</v>
      </c>
      <c r="F41">
        <v>2251033</v>
      </c>
      <c r="G41">
        <v>2251033</v>
      </c>
      <c r="H41">
        <v>0</v>
      </c>
      <c r="I41">
        <v>0</v>
      </c>
      <c r="J41">
        <v>0</v>
      </c>
    </row>
    <row r="42" spans="1:10" ht="14.25">
      <c r="A42" t="s">
        <v>89</v>
      </c>
      <c r="E42" t="s">
        <v>90</v>
      </c>
      <c r="F42">
        <v>163292</v>
      </c>
      <c r="G42">
        <v>163292</v>
      </c>
      <c r="H42">
        <v>0</v>
      </c>
      <c r="I42">
        <v>0</v>
      </c>
      <c r="J42">
        <v>0</v>
      </c>
    </row>
    <row r="43" spans="2:10" ht="14.25">
      <c r="B43" t="s">
        <v>91</v>
      </c>
      <c r="E43" t="s">
        <v>92</v>
      </c>
      <c r="F43">
        <v>163292</v>
      </c>
      <c r="G43">
        <v>163292</v>
      </c>
      <c r="H43">
        <v>0</v>
      </c>
      <c r="I43">
        <v>0</v>
      </c>
      <c r="J43">
        <v>0</v>
      </c>
    </row>
    <row r="44" spans="1:10" ht="14.25">
      <c r="A44" t="s">
        <v>93</v>
      </c>
      <c r="B44" t="s">
        <v>94</v>
      </c>
      <c r="C44" t="s">
        <v>91</v>
      </c>
      <c r="D44" t="s">
        <v>124</v>
      </c>
      <c r="E44" t="s">
        <v>97</v>
      </c>
      <c r="F44">
        <v>116637</v>
      </c>
      <c r="G44">
        <v>116637</v>
      </c>
      <c r="H44">
        <v>0</v>
      </c>
      <c r="I44">
        <v>0</v>
      </c>
      <c r="J44">
        <v>0</v>
      </c>
    </row>
    <row r="45" spans="1:10" ht="14.25">
      <c r="A45" t="s">
        <v>93</v>
      </c>
      <c r="B45" t="s">
        <v>94</v>
      </c>
      <c r="C45" t="s">
        <v>98</v>
      </c>
      <c r="D45" t="s">
        <v>124</v>
      </c>
      <c r="E45" t="s">
        <v>99</v>
      </c>
      <c r="F45">
        <v>46655</v>
      </c>
      <c r="G45">
        <v>46655</v>
      </c>
      <c r="H45">
        <v>0</v>
      </c>
      <c r="I45">
        <v>0</v>
      </c>
      <c r="J45">
        <v>0</v>
      </c>
    </row>
    <row r="46" spans="1:10" ht="14.25">
      <c r="A46" t="s">
        <v>100</v>
      </c>
      <c r="E46" t="s">
        <v>101</v>
      </c>
      <c r="F46">
        <v>33631</v>
      </c>
      <c r="G46">
        <v>33631</v>
      </c>
      <c r="H46">
        <v>0</v>
      </c>
      <c r="I46">
        <v>0</v>
      </c>
      <c r="J46">
        <v>0</v>
      </c>
    </row>
    <row r="47" spans="2:10" ht="14.25">
      <c r="B47" t="s">
        <v>102</v>
      </c>
      <c r="E47" t="s">
        <v>103</v>
      </c>
      <c r="F47">
        <v>33631</v>
      </c>
      <c r="G47">
        <v>33631</v>
      </c>
      <c r="H47">
        <v>0</v>
      </c>
      <c r="I47">
        <v>0</v>
      </c>
      <c r="J47">
        <v>0</v>
      </c>
    </row>
    <row r="48" spans="1:10" ht="14.25">
      <c r="A48" t="s">
        <v>104</v>
      </c>
      <c r="B48" t="s">
        <v>105</v>
      </c>
      <c r="C48" t="s">
        <v>95</v>
      </c>
      <c r="D48" t="s">
        <v>124</v>
      </c>
      <c r="E48" t="s">
        <v>121</v>
      </c>
      <c r="F48">
        <v>33631</v>
      </c>
      <c r="G48">
        <v>33631</v>
      </c>
      <c r="H48">
        <v>0</v>
      </c>
      <c r="I48">
        <v>0</v>
      </c>
      <c r="J48">
        <v>0</v>
      </c>
    </row>
    <row r="49" spans="1:10" ht="14.25">
      <c r="A49" t="s">
        <v>107</v>
      </c>
      <c r="E49" t="s">
        <v>108</v>
      </c>
      <c r="F49">
        <v>105982</v>
      </c>
      <c r="G49">
        <v>105982</v>
      </c>
      <c r="H49">
        <v>0</v>
      </c>
      <c r="I49">
        <v>0</v>
      </c>
      <c r="J49">
        <v>0</v>
      </c>
    </row>
    <row r="50" spans="2:10" ht="14.25">
      <c r="B50" t="s">
        <v>95</v>
      </c>
      <c r="E50" t="s">
        <v>109</v>
      </c>
      <c r="F50">
        <v>105982</v>
      </c>
      <c r="G50">
        <v>105982</v>
      </c>
      <c r="H50">
        <v>0</v>
      </c>
      <c r="I50">
        <v>0</v>
      </c>
      <c r="J50">
        <v>0</v>
      </c>
    </row>
    <row r="51" spans="1:10" ht="14.25">
      <c r="A51" t="s">
        <v>110</v>
      </c>
      <c r="B51" t="s">
        <v>111</v>
      </c>
      <c r="C51" t="s">
        <v>83</v>
      </c>
      <c r="D51" t="s">
        <v>124</v>
      </c>
      <c r="E51" t="s">
        <v>112</v>
      </c>
      <c r="F51">
        <v>105982</v>
      </c>
      <c r="G51">
        <v>105982</v>
      </c>
      <c r="H51">
        <v>0</v>
      </c>
      <c r="I51">
        <v>0</v>
      </c>
      <c r="J51">
        <v>0</v>
      </c>
    </row>
    <row r="52" spans="4:10" ht="14.25">
      <c r="D52" t="s">
        <v>126</v>
      </c>
      <c r="E52" t="s">
        <v>127</v>
      </c>
      <c r="F52">
        <v>995425</v>
      </c>
      <c r="G52">
        <v>995425</v>
      </c>
      <c r="H52">
        <v>0</v>
      </c>
      <c r="I52">
        <v>0</v>
      </c>
      <c r="J52">
        <v>0</v>
      </c>
    </row>
    <row r="53" spans="1:10" ht="14.25">
      <c r="A53" t="s">
        <v>81</v>
      </c>
      <c r="E53" t="s">
        <v>82</v>
      </c>
      <c r="F53">
        <v>754615</v>
      </c>
      <c r="G53">
        <v>754615</v>
      </c>
      <c r="H53">
        <v>0</v>
      </c>
      <c r="I53">
        <v>0</v>
      </c>
      <c r="J53">
        <v>0</v>
      </c>
    </row>
    <row r="54" spans="2:10" ht="14.25">
      <c r="B54" t="s">
        <v>83</v>
      </c>
      <c r="E54" t="s">
        <v>84</v>
      </c>
      <c r="F54">
        <v>754615</v>
      </c>
      <c r="G54">
        <v>754615</v>
      </c>
      <c r="H54">
        <v>0</v>
      </c>
      <c r="I54">
        <v>0</v>
      </c>
      <c r="J54">
        <v>0</v>
      </c>
    </row>
    <row r="55" spans="1:10" ht="14.25">
      <c r="A55" t="s">
        <v>85</v>
      </c>
      <c r="B55" t="s">
        <v>86</v>
      </c>
      <c r="C55" t="s">
        <v>118</v>
      </c>
      <c r="D55" t="s">
        <v>128</v>
      </c>
      <c r="E55" t="s">
        <v>129</v>
      </c>
      <c r="F55">
        <v>754615</v>
      </c>
      <c r="G55">
        <v>754615</v>
      </c>
      <c r="H55">
        <v>0</v>
      </c>
      <c r="I55">
        <v>0</v>
      </c>
      <c r="J55">
        <v>0</v>
      </c>
    </row>
    <row r="56" spans="1:10" ht="14.25">
      <c r="A56" t="s">
        <v>89</v>
      </c>
      <c r="E56" t="s">
        <v>90</v>
      </c>
      <c r="F56">
        <v>134489</v>
      </c>
      <c r="G56">
        <v>134489</v>
      </c>
      <c r="H56">
        <v>0</v>
      </c>
      <c r="I56">
        <v>0</v>
      </c>
      <c r="J56">
        <v>0</v>
      </c>
    </row>
    <row r="57" spans="2:10" ht="14.25">
      <c r="B57" t="s">
        <v>91</v>
      </c>
      <c r="E57" t="s">
        <v>92</v>
      </c>
      <c r="F57">
        <v>134489</v>
      </c>
      <c r="G57">
        <v>134489</v>
      </c>
      <c r="H57">
        <v>0</v>
      </c>
      <c r="I57">
        <v>0</v>
      </c>
      <c r="J57">
        <v>0</v>
      </c>
    </row>
    <row r="58" spans="1:10" ht="14.25">
      <c r="A58" t="s">
        <v>93</v>
      </c>
      <c r="B58" t="s">
        <v>94</v>
      </c>
      <c r="C58" t="s">
        <v>95</v>
      </c>
      <c r="D58" t="s">
        <v>128</v>
      </c>
      <c r="E58" t="s">
        <v>96</v>
      </c>
      <c r="F58">
        <v>600</v>
      </c>
      <c r="G58">
        <v>600</v>
      </c>
      <c r="H58">
        <v>0</v>
      </c>
      <c r="I58">
        <v>0</v>
      </c>
      <c r="J58">
        <v>0</v>
      </c>
    </row>
    <row r="59" spans="1:10" ht="14.25">
      <c r="A59" t="s">
        <v>93</v>
      </c>
      <c r="B59" t="s">
        <v>94</v>
      </c>
      <c r="C59" t="s">
        <v>91</v>
      </c>
      <c r="D59" t="s">
        <v>128</v>
      </c>
      <c r="E59" t="s">
        <v>97</v>
      </c>
      <c r="F59">
        <v>95635</v>
      </c>
      <c r="G59">
        <v>95635</v>
      </c>
      <c r="H59">
        <v>0</v>
      </c>
      <c r="I59">
        <v>0</v>
      </c>
      <c r="J59">
        <v>0</v>
      </c>
    </row>
    <row r="60" spans="1:10" ht="14.25">
      <c r="A60" t="s">
        <v>93</v>
      </c>
      <c r="B60" t="s">
        <v>94</v>
      </c>
      <c r="C60" t="s">
        <v>98</v>
      </c>
      <c r="D60" t="s">
        <v>128</v>
      </c>
      <c r="E60" t="s">
        <v>99</v>
      </c>
      <c r="F60">
        <v>38254</v>
      </c>
      <c r="G60">
        <v>38254</v>
      </c>
      <c r="H60">
        <v>0</v>
      </c>
      <c r="I60">
        <v>0</v>
      </c>
      <c r="J60">
        <v>0</v>
      </c>
    </row>
    <row r="61" spans="1:10" ht="14.25">
      <c r="A61" t="s">
        <v>100</v>
      </c>
      <c r="E61" t="s">
        <v>101</v>
      </c>
      <c r="F61">
        <v>27340</v>
      </c>
      <c r="G61">
        <v>27340</v>
      </c>
      <c r="H61">
        <v>0</v>
      </c>
      <c r="I61">
        <v>0</v>
      </c>
      <c r="J61">
        <v>0</v>
      </c>
    </row>
    <row r="62" spans="2:10" ht="14.25">
      <c r="B62" t="s">
        <v>102</v>
      </c>
      <c r="E62" t="s">
        <v>103</v>
      </c>
      <c r="F62">
        <v>27340</v>
      </c>
      <c r="G62">
        <v>27340</v>
      </c>
      <c r="H62">
        <v>0</v>
      </c>
      <c r="I62">
        <v>0</v>
      </c>
      <c r="J62">
        <v>0</v>
      </c>
    </row>
    <row r="63" spans="1:10" ht="14.25">
      <c r="A63" t="s">
        <v>104</v>
      </c>
      <c r="B63" t="s">
        <v>105</v>
      </c>
      <c r="C63" t="s">
        <v>95</v>
      </c>
      <c r="D63" t="s">
        <v>128</v>
      </c>
      <c r="E63" t="s">
        <v>121</v>
      </c>
      <c r="F63">
        <v>27340</v>
      </c>
      <c r="G63">
        <v>27340</v>
      </c>
      <c r="H63">
        <v>0</v>
      </c>
      <c r="I63">
        <v>0</v>
      </c>
      <c r="J63">
        <v>0</v>
      </c>
    </row>
    <row r="64" spans="1:10" ht="14.25">
      <c r="A64" t="s">
        <v>107</v>
      </c>
      <c r="E64" t="s">
        <v>108</v>
      </c>
      <c r="F64">
        <v>78981</v>
      </c>
      <c r="G64">
        <v>78981</v>
      </c>
      <c r="H64">
        <v>0</v>
      </c>
      <c r="I64">
        <v>0</v>
      </c>
      <c r="J64">
        <v>0</v>
      </c>
    </row>
    <row r="65" spans="2:10" ht="14.25">
      <c r="B65" t="s">
        <v>95</v>
      </c>
      <c r="E65" t="s">
        <v>109</v>
      </c>
      <c r="F65">
        <v>78981</v>
      </c>
      <c r="G65">
        <v>78981</v>
      </c>
      <c r="H65">
        <v>0</v>
      </c>
      <c r="I65">
        <v>0</v>
      </c>
      <c r="J65">
        <v>0</v>
      </c>
    </row>
    <row r="66" spans="1:10" ht="14.25">
      <c r="A66" t="s">
        <v>110</v>
      </c>
      <c r="B66" t="s">
        <v>111</v>
      </c>
      <c r="C66" t="s">
        <v>83</v>
      </c>
      <c r="D66" t="s">
        <v>128</v>
      </c>
      <c r="E66" t="s">
        <v>112</v>
      </c>
      <c r="F66">
        <v>78981</v>
      </c>
      <c r="G66">
        <v>78981</v>
      </c>
      <c r="H66">
        <v>0</v>
      </c>
      <c r="I66">
        <v>0</v>
      </c>
      <c r="J66">
        <v>0</v>
      </c>
    </row>
    <row r="67" spans="4:10" ht="14.25">
      <c r="D67" t="s">
        <v>130</v>
      </c>
      <c r="E67" t="s">
        <v>131</v>
      </c>
      <c r="F67">
        <v>632689</v>
      </c>
      <c r="G67">
        <v>632689</v>
      </c>
      <c r="H67">
        <v>0</v>
      </c>
      <c r="I67">
        <v>0</v>
      </c>
      <c r="J67">
        <v>0</v>
      </c>
    </row>
    <row r="68" spans="1:10" ht="14.25">
      <c r="A68" t="s">
        <v>81</v>
      </c>
      <c r="E68" t="s">
        <v>82</v>
      </c>
      <c r="F68">
        <v>484741</v>
      </c>
      <c r="G68">
        <v>484741</v>
      </c>
      <c r="H68">
        <v>0</v>
      </c>
      <c r="I68">
        <v>0</v>
      </c>
      <c r="J68">
        <v>0</v>
      </c>
    </row>
    <row r="69" spans="2:10" ht="14.25">
      <c r="B69" t="s">
        <v>83</v>
      </c>
      <c r="E69" t="s">
        <v>84</v>
      </c>
      <c r="F69">
        <v>484741</v>
      </c>
      <c r="G69">
        <v>484741</v>
      </c>
      <c r="H69">
        <v>0</v>
      </c>
      <c r="I69">
        <v>0</v>
      </c>
      <c r="J69">
        <v>0</v>
      </c>
    </row>
    <row r="70" spans="1:10" ht="14.25">
      <c r="A70" t="s">
        <v>85</v>
      </c>
      <c r="B70" t="s">
        <v>86</v>
      </c>
      <c r="C70" t="s">
        <v>132</v>
      </c>
      <c r="D70" t="s">
        <v>133</v>
      </c>
      <c r="E70" t="s">
        <v>134</v>
      </c>
      <c r="F70">
        <v>484741</v>
      </c>
      <c r="G70">
        <v>484741</v>
      </c>
      <c r="H70">
        <v>0</v>
      </c>
      <c r="I70">
        <v>0</v>
      </c>
      <c r="J70">
        <v>0</v>
      </c>
    </row>
    <row r="71" spans="1:10" ht="14.25">
      <c r="A71" t="s">
        <v>89</v>
      </c>
      <c r="E71" t="s">
        <v>90</v>
      </c>
      <c r="F71">
        <v>82006</v>
      </c>
      <c r="G71">
        <v>82006</v>
      </c>
      <c r="H71">
        <v>0</v>
      </c>
      <c r="I71">
        <v>0</v>
      </c>
      <c r="J71">
        <v>0</v>
      </c>
    </row>
    <row r="72" spans="2:10" ht="14.25">
      <c r="B72" t="s">
        <v>91</v>
      </c>
      <c r="E72" t="s">
        <v>92</v>
      </c>
      <c r="F72">
        <v>82006</v>
      </c>
      <c r="G72">
        <v>82006</v>
      </c>
      <c r="H72">
        <v>0</v>
      </c>
      <c r="I72">
        <v>0</v>
      </c>
      <c r="J72">
        <v>0</v>
      </c>
    </row>
    <row r="73" spans="1:10" ht="14.25">
      <c r="A73" t="s">
        <v>93</v>
      </c>
      <c r="B73" t="s">
        <v>94</v>
      </c>
      <c r="C73" t="s">
        <v>95</v>
      </c>
      <c r="D73" t="s">
        <v>133</v>
      </c>
      <c r="E73" t="s">
        <v>96</v>
      </c>
      <c r="F73">
        <v>600</v>
      </c>
      <c r="G73">
        <v>600</v>
      </c>
      <c r="H73">
        <v>0</v>
      </c>
      <c r="I73">
        <v>0</v>
      </c>
      <c r="J73">
        <v>0</v>
      </c>
    </row>
    <row r="74" spans="1:10" ht="14.25">
      <c r="A74" t="s">
        <v>93</v>
      </c>
      <c r="B74" t="s">
        <v>94</v>
      </c>
      <c r="C74" t="s">
        <v>91</v>
      </c>
      <c r="D74" t="s">
        <v>133</v>
      </c>
      <c r="E74" t="s">
        <v>97</v>
      </c>
      <c r="F74">
        <v>58147</v>
      </c>
      <c r="G74">
        <v>58147</v>
      </c>
      <c r="H74">
        <v>0</v>
      </c>
      <c r="I74">
        <v>0</v>
      </c>
      <c r="J74">
        <v>0</v>
      </c>
    </row>
    <row r="75" spans="1:10" ht="14.25">
      <c r="A75" t="s">
        <v>93</v>
      </c>
      <c r="B75" t="s">
        <v>94</v>
      </c>
      <c r="C75" t="s">
        <v>98</v>
      </c>
      <c r="D75" t="s">
        <v>133</v>
      </c>
      <c r="E75" t="s">
        <v>99</v>
      </c>
      <c r="F75">
        <v>23259</v>
      </c>
      <c r="G75">
        <v>23259</v>
      </c>
      <c r="H75">
        <v>0</v>
      </c>
      <c r="I75">
        <v>0</v>
      </c>
      <c r="J75">
        <v>0</v>
      </c>
    </row>
    <row r="76" spans="1:10" ht="14.25">
      <c r="A76" t="s">
        <v>100</v>
      </c>
      <c r="E76" t="s">
        <v>101</v>
      </c>
      <c r="F76">
        <v>16654</v>
      </c>
      <c r="G76">
        <v>16654</v>
      </c>
      <c r="H76">
        <v>0</v>
      </c>
      <c r="I76">
        <v>0</v>
      </c>
      <c r="J76">
        <v>0</v>
      </c>
    </row>
    <row r="77" spans="2:10" ht="14.25">
      <c r="B77" t="s">
        <v>102</v>
      </c>
      <c r="E77" t="s">
        <v>103</v>
      </c>
      <c r="F77">
        <v>16654</v>
      </c>
      <c r="G77">
        <v>16654</v>
      </c>
      <c r="H77">
        <v>0</v>
      </c>
      <c r="I77">
        <v>0</v>
      </c>
      <c r="J77">
        <v>0</v>
      </c>
    </row>
    <row r="78" spans="1:10" ht="14.25">
      <c r="A78" t="s">
        <v>104</v>
      </c>
      <c r="B78" t="s">
        <v>105</v>
      </c>
      <c r="C78" t="s">
        <v>95</v>
      </c>
      <c r="D78" t="s">
        <v>133</v>
      </c>
      <c r="E78" t="s">
        <v>121</v>
      </c>
      <c r="F78">
        <v>16654</v>
      </c>
      <c r="G78">
        <v>16654</v>
      </c>
      <c r="H78">
        <v>0</v>
      </c>
      <c r="I78">
        <v>0</v>
      </c>
      <c r="J78">
        <v>0</v>
      </c>
    </row>
    <row r="79" spans="1:10" ht="14.25">
      <c r="A79" t="s">
        <v>107</v>
      </c>
      <c r="E79" t="s">
        <v>108</v>
      </c>
      <c r="F79">
        <v>49288</v>
      </c>
      <c r="G79">
        <v>49288</v>
      </c>
      <c r="H79">
        <v>0</v>
      </c>
      <c r="I79">
        <v>0</v>
      </c>
      <c r="J79">
        <v>0</v>
      </c>
    </row>
    <row r="80" spans="2:10" ht="14.25">
      <c r="B80" t="s">
        <v>95</v>
      </c>
      <c r="E80" t="s">
        <v>109</v>
      </c>
      <c r="F80">
        <v>49288</v>
      </c>
      <c r="G80">
        <v>49288</v>
      </c>
      <c r="H80">
        <v>0</v>
      </c>
      <c r="I80">
        <v>0</v>
      </c>
      <c r="J80">
        <v>0</v>
      </c>
    </row>
    <row r="81" spans="1:10" ht="14.25">
      <c r="A81" t="s">
        <v>110</v>
      </c>
      <c r="B81" t="s">
        <v>111</v>
      </c>
      <c r="C81" t="s">
        <v>83</v>
      </c>
      <c r="D81" t="s">
        <v>133</v>
      </c>
      <c r="E81" t="s">
        <v>112</v>
      </c>
      <c r="F81">
        <v>49288</v>
      </c>
      <c r="G81">
        <v>49288</v>
      </c>
      <c r="H81">
        <v>0</v>
      </c>
      <c r="I81">
        <v>0</v>
      </c>
      <c r="J81">
        <v>0</v>
      </c>
    </row>
    <row r="82" spans="4:10" ht="14.25">
      <c r="D82" t="s">
        <v>135</v>
      </c>
      <c r="E82" t="s">
        <v>136</v>
      </c>
      <c r="F82">
        <v>956872</v>
      </c>
      <c r="G82">
        <v>956872</v>
      </c>
      <c r="H82">
        <v>0</v>
      </c>
      <c r="I82">
        <v>0</v>
      </c>
      <c r="J82">
        <v>0</v>
      </c>
    </row>
    <row r="83" spans="1:10" ht="14.25">
      <c r="A83" t="s">
        <v>81</v>
      </c>
      <c r="E83" t="s">
        <v>82</v>
      </c>
      <c r="F83">
        <v>728052</v>
      </c>
      <c r="G83">
        <v>728052</v>
      </c>
      <c r="H83">
        <v>0</v>
      </c>
      <c r="I83">
        <v>0</v>
      </c>
      <c r="J83">
        <v>0</v>
      </c>
    </row>
    <row r="84" spans="2:10" ht="14.25">
      <c r="B84" t="s">
        <v>95</v>
      </c>
      <c r="E84" t="s">
        <v>137</v>
      </c>
      <c r="F84">
        <v>728052</v>
      </c>
      <c r="G84">
        <v>728052</v>
      </c>
      <c r="H84">
        <v>0</v>
      </c>
      <c r="I84">
        <v>0</v>
      </c>
      <c r="J84">
        <v>0</v>
      </c>
    </row>
    <row r="85" spans="1:10" ht="14.25">
      <c r="A85" t="s">
        <v>85</v>
      </c>
      <c r="B85" t="s">
        <v>111</v>
      </c>
      <c r="C85" t="s">
        <v>91</v>
      </c>
      <c r="D85" t="s">
        <v>138</v>
      </c>
      <c r="E85" t="s">
        <v>139</v>
      </c>
      <c r="F85">
        <v>728052</v>
      </c>
      <c r="G85">
        <v>728052</v>
      </c>
      <c r="H85">
        <v>0</v>
      </c>
      <c r="I85">
        <v>0</v>
      </c>
      <c r="J85">
        <v>0</v>
      </c>
    </row>
    <row r="86" spans="1:10" ht="14.25">
      <c r="A86" t="s">
        <v>89</v>
      </c>
      <c r="E86" t="s">
        <v>90</v>
      </c>
      <c r="F86">
        <v>127132</v>
      </c>
      <c r="G86">
        <v>127132</v>
      </c>
      <c r="H86">
        <v>0</v>
      </c>
      <c r="I86">
        <v>0</v>
      </c>
      <c r="J86">
        <v>0</v>
      </c>
    </row>
    <row r="87" spans="2:10" ht="14.25">
      <c r="B87" t="s">
        <v>91</v>
      </c>
      <c r="E87" t="s">
        <v>92</v>
      </c>
      <c r="F87">
        <v>127132</v>
      </c>
      <c r="G87">
        <v>127132</v>
      </c>
      <c r="H87">
        <v>0</v>
      </c>
      <c r="I87">
        <v>0</v>
      </c>
      <c r="J87">
        <v>0</v>
      </c>
    </row>
    <row r="88" spans="1:10" ht="14.25">
      <c r="A88" t="s">
        <v>93</v>
      </c>
      <c r="B88" t="s">
        <v>94</v>
      </c>
      <c r="C88" t="s">
        <v>95</v>
      </c>
      <c r="D88" t="s">
        <v>138</v>
      </c>
      <c r="E88" t="s">
        <v>96</v>
      </c>
      <c r="F88">
        <v>600</v>
      </c>
      <c r="G88">
        <v>600</v>
      </c>
      <c r="H88">
        <v>0</v>
      </c>
      <c r="I88">
        <v>0</v>
      </c>
      <c r="J88">
        <v>0</v>
      </c>
    </row>
    <row r="89" spans="1:10" ht="14.25">
      <c r="A89" t="s">
        <v>93</v>
      </c>
      <c r="B89" t="s">
        <v>94</v>
      </c>
      <c r="C89" t="s">
        <v>91</v>
      </c>
      <c r="D89" t="s">
        <v>138</v>
      </c>
      <c r="E89" t="s">
        <v>97</v>
      </c>
      <c r="F89">
        <v>90380</v>
      </c>
      <c r="G89">
        <v>90380</v>
      </c>
      <c r="H89">
        <v>0</v>
      </c>
      <c r="I89">
        <v>0</v>
      </c>
      <c r="J89">
        <v>0</v>
      </c>
    </row>
    <row r="90" spans="1:10" ht="14.25">
      <c r="A90" t="s">
        <v>93</v>
      </c>
      <c r="B90" t="s">
        <v>94</v>
      </c>
      <c r="C90" t="s">
        <v>98</v>
      </c>
      <c r="D90" t="s">
        <v>138</v>
      </c>
      <c r="E90" t="s">
        <v>99</v>
      </c>
      <c r="F90">
        <v>36152</v>
      </c>
      <c r="G90">
        <v>36152</v>
      </c>
      <c r="H90">
        <v>0</v>
      </c>
      <c r="I90">
        <v>0</v>
      </c>
      <c r="J90">
        <v>0</v>
      </c>
    </row>
    <row r="91" spans="1:10" ht="14.25">
      <c r="A91" t="s">
        <v>100</v>
      </c>
      <c r="E91" t="s">
        <v>101</v>
      </c>
      <c r="F91">
        <v>25860</v>
      </c>
      <c r="G91">
        <v>25860</v>
      </c>
      <c r="H91">
        <v>0</v>
      </c>
      <c r="I91">
        <v>0</v>
      </c>
      <c r="J91">
        <v>0</v>
      </c>
    </row>
    <row r="92" spans="2:10" ht="14.25">
      <c r="B92" t="s">
        <v>102</v>
      </c>
      <c r="E92" t="s">
        <v>103</v>
      </c>
      <c r="F92">
        <v>25860</v>
      </c>
      <c r="G92">
        <v>25860</v>
      </c>
      <c r="H92">
        <v>0</v>
      </c>
      <c r="I92">
        <v>0</v>
      </c>
      <c r="J92">
        <v>0</v>
      </c>
    </row>
    <row r="93" spans="1:10" ht="14.25">
      <c r="A93" t="s">
        <v>104</v>
      </c>
      <c r="B93" t="s">
        <v>105</v>
      </c>
      <c r="C93" t="s">
        <v>95</v>
      </c>
      <c r="D93" t="s">
        <v>138</v>
      </c>
      <c r="E93" t="s">
        <v>121</v>
      </c>
      <c r="F93">
        <v>25860</v>
      </c>
      <c r="G93">
        <v>25860</v>
      </c>
      <c r="H93">
        <v>0</v>
      </c>
      <c r="I93">
        <v>0</v>
      </c>
      <c r="J93">
        <v>0</v>
      </c>
    </row>
    <row r="94" spans="1:10" ht="14.25">
      <c r="A94" t="s">
        <v>107</v>
      </c>
      <c r="E94" t="s">
        <v>108</v>
      </c>
      <c r="F94">
        <v>75828</v>
      </c>
      <c r="G94">
        <v>75828</v>
      </c>
      <c r="H94">
        <v>0</v>
      </c>
      <c r="I94">
        <v>0</v>
      </c>
      <c r="J94">
        <v>0</v>
      </c>
    </row>
    <row r="95" spans="2:10" ht="14.25">
      <c r="B95" t="s">
        <v>95</v>
      </c>
      <c r="E95" t="s">
        <v>109</v>
      </c>
      <c r="F95">
        <v>75828</v>
      </c>
      <c r="G95">
        <v>75828</v>
      </c>
      <c r="H95">
        <v>0</v>
      </c>
      <c r="I95">
        <v>0</v>
      </c>
      <c r="J95">
        <v>0</v>
      </c>
    </row>
    <row r="96" spans="1:10" ht="14.25">
      <c r="A96" t="s">
        <v>110</v>
      </c>
      <c r="B96" t="s">
        <v>111</v>
      </c>
      <c r="C96" t="s">
        <v>83</v>
      </c>
      <c r="D96" t="s">
        <v>138</v>
      </c>
      <c r="E96" t="s">
        <v>112</v>
      </c>
      <c r="F96">
        <v>75828</v>
      </c>
      <c r="G96">
        <v>75828</v>
      </c>
      <c r="H96">
        <v>0</v>
      </c>
      <c r="I96">
        <v>0</v>
      </c>
      <c r="J96">
        <v>0</v>
      </c>
    </row>
    <row r="97" spans="4:10" ht="14.25">
      <c r="D97" t="s">
        <v>140</v>
      </c>
      <c r="E97" t="s">
        <v>141</v>
      </c>
      <c r="F97">
        <v>614417</v>
      </c>
      <c r="G97">
        <v>614417</v>
      </c>
      <c r="H97">
        <v>0</v>
      </c>
      <c r="I97">
        <v>0</v>
      </c>
      <c r="J97">
        <v>0</v>
      </c>
    </row>
    <row r="98" spans="1:10" ht="14.25">
      <c r="A98" t="s">
        <v>81</v>
      </c>
      <c r="E98" t="s">
        <v>82</v>
      </c>
      <c r="F98">
        <v>463221</v>
      </c>
      <c r="G98">
        <v>463221</v>
      </c>
      <c r="H98">
        <v>0</v>
      </c>
      <c r="I98">
        <v>0</v>
      </c>
      <c r="J98">
        <v>0</v>
      </c>
    </row>
    <row r="99" spans="2:10" ht="14.25">
      <c r="B99" t="s">
        <v>83</v>
      </c>
      <c r="E99" t="s">
        <v>84</v>
      </c>
      <c r="F99">
        <v>463221</v>
      </c>
      <c r="G99">
        <v>463221</v>
      </c>
      <c r="H99">
        <v>0</v>
      </c>
      <c r="I99">
        <v>0</v>
      </c>
      <c r="J99">
        <v>0</v>
      </c>
    </row>
    <row r="100" spans="1:10" ht="14.25">
      <c r="A100" t="s">
        <v>85</v>
      </c>
      <c r="B100" t="s">
        <v>86</v>
      </c>
      <c r="C100" t="s">
        <v>102</v>
      </c>
      <c r="D100" t="s">
        <v>142</v>
      </c>
      <c r="E100" t="s">
        <v>143</v>
      </c>
      <c r="F100">
        <v>463221</v>
      </c>
      <c r="G100">
        <v>463221</v>
      </c>
      <c r="H100">
        <v>0</v>
      </c>
      <c r="I100">
        <v>0</v>
      </c>
      <c r="J100">
        <v>0</v>
      </c>
    </row>
    <row r="101" spans="1:10" ht="14.25">
      <c r="A101" t="s">
        <v>89</v>
      </c>
      <c r="E101" t="s">
        <v>90</v>
      </c>
      <c r="F101">
        <v>83766</v>
      </c>
      <c r="G101">
        <v>83766</v>
      </c>
      <c r="H101">
        <v>0</v>
      </c>
      <c r="I101">
        <v>0</v>
      </c>
      <c r="J101">
        <v>0</v>
      </c>
    </row>
    <row r="102" spans="2:10" ht="14.25">
      <c r="B102" t="s">
        <v>91</v>
      </c>
      <c r="E102" t="s">
        <v>92</v>
      </c>
      <c r="F102">
        <v>83766</v>
      </c>
      <c r="G102">
        <v>83766</v>
      </c>
      <c r="H102">
        <v>0</v>
      </c>
      <c r="I102">
        <v>0</v>
      </c>
      <c r="J102">
        <v>0</v>
      </c>
    </row>
    <row r="103" spans="1:10" ht="14.25">
      <c r="A103" t="s">
        <v>93</v>
      </c>
      <c r="B103" t="s">
        <v>94</v>
      </c>
      <c r="C103" t="s">
        <v>91</v>
      </c>
      <c r="D103" t="s">
        <v>142</v>
      </c>
      <c r="E103" t="s">
        <v>97</v>
      </c>
      <c r="F103">
        <v>59833</v>
      </c>
      <c r="G103">
        <v>59833</v>
      </c>
      <c r="H103">
        <v>0</v>
      </c>
      <c r="I103">
        <v>0</v>
      </c>
      <c r="J103">
        <v>0</v>
      </c>
    </row>
    <row r="104" spans="1:10" ht="14.25">
      <c r="A104" t="s">
        <v>93</v>
      </c>
      <c r="B104" t="s">
        <v>94</v>
      </c>
      <c r="C104" t="s">
        <v>98</v>
      </c>
      <c r="D104" t="s">
        <v>142</v>
      </c>
      <c r="E104" t="s">
        <v>99</v>
      </c>
      <c r="F104">
        <v>23933</v>
      </c>
      <c r="G104">
        <v>23933</v>
      </c>
      <c r="H104">
        <v>0</v>
      </c>
      <c r="I104">
        <v>0</v>
      </c>
      <c r="J104">
        <v>0</v>
      </c>
    </row>
    <row r="105" spans="1:10" ht="14.25">
      <c r="A105" t="s">
        <v>100</v>
      </c>
      <c r="E105" t="s">
        <v>101</v>
      </c>
      <c r="F105">
        <v>17130</v>
      </c>
      <c r="G105">
        <v>17130</v>
      </c>
      <c r="H105">
        <v>0</v>
      </c>
      <c r="I105">
        <v>0</v>
      </c>
      <c r="J105">
        <v>0</v>
      </c>
    </row>
    <row r="106" spans="2:10" ht="14.25">
      <c r="B106" t="s">
        <v>102</v>
      </c>
      <c r="E106" t="s">
        <v>103</v>
      </c>
      <c r="F106">
        <v>17130</v>
      </c>
      <c r="G106">
        <v>17130</v>
      </c>
      <c r="H106">
        <v>0</v>
      </c>
      <c r="I106">
        <v>0</v>
      </c>
      <c r="J106">
        <v>0</v>
      </c>
    </row>
    <row r="107" spans="1:10" ht="14.25">
      <c r="A107" t="s">
        <v>104</v>
      </c>
      <c r="B107" t="s">
        <v>105</v>
      </c>
      <c r="C107" t="s">
        <v>95</v>
      </c>
      <c r="D107" t="s">
        <v>142</v>
      </c>
      <c r="E107" t="s">
        <v>121</v>
      </c>
      <c r="F107">
        <v>17130</v>
      </c>
      <c r="G107">
        <v>17130</v>
      </c>
      <c r="H107">
        <v>0</v>
      </c>
      <c r="I107">
        <v>0</v>
      </c>
      <c r="J107">
        <v>0</v>
      </c>
    </row>
    <row r="108" spans="1:10" ht="14.25">
      <c r="A108" t="s">
        <v>107</v>
      </c>
      <c r="E108" t="s">
        <v>108</v>
      </c>
      <c r="F108">
        <v>50300</v>
      </c>
      <c r="G108">
        <v>50300</v>
      </c>
      <c r="H108">
        <v>0</v>
      </c>
      <c r="I108">
        <v>0</v>
      </c>
      <c r="J108">
        <v>0</v>
      </c>
    </row>
    <row r="109" spans="2:10" ht="14.25">
      <c r="B109" t="s">
        <v>95</v>
      </c>
      <c r="E109" t="s">
        <v>109</v>
      </c>
      <c r="F109">
        <v>50300</v>
      </c>
      <c r="G109">
        <v>50300</v>
      </c>
      <c r="H109">
        <v>0</v>
      </c>
      <c r="I109">
        <v>0</v>
      </c>
      <c r="J109">
        <v>0</v>
      </c>
    </row>
    <row r="110" spans="1:10" ht="14.25">
      <c r="A110" t="s">
        <v>110</v>
      </c>
      <c r="B110" t="s">
        <v>111</v>
      </c>
      <c r="C110" t="s">
        <v>83</v>
      </c>
      <c r="D110" t="s">
        <v>142</v>
      </c>
      <c r="E110" t="s">
        <v>112</v>
      </c>
      <c r="F110">
        <v>50300</v>
      </c>
      <c r="G110">
        <v>50300</v>
      </c>
      <c r="H110">
        <v>0</v>
      </c>
      <c r="I110">
        <v>0</v>
      </c>
      <c r="J110">
        <v>0</v>
      </c>
    </row>
    <row r="111" spans="4:10" ht="14.25">
      <c r="D111" t="s">
        <v>144</v>
      </c>
      <c r="E111" t="s">
        <v>145</v>
      </c>
      <c r="F111">
        <v>543534</v>
      </c>
      <c r="G111">
        <v>543534</v>
      </c>
      <c r="H111">
        <v>0</v>
      </c>
      <c r="I111">
        <v>0</v>
      </c>
      <c r="J111">
        <v>0</v>
      </c>
    </row>
    <row r="112" spans="1:10" ht="14.25">
      <c r="A112" t="s">
        <v>81</v>
      </c>
      <c r="E112" t="s">
        <v>82</v>
      </c>
      <c r="F112">
        <v>423149</v>
      </c>
      <c r="G112">
        <v>423149</v>
      </c>
      <c r="H112">
        <v>0</v>
      </c>
      <c r="I112">
        <v>0</v>
      </c>
      <c r="J112">
        <v>0</v>
      </c>
    </row>
    <row r="113" spans="2:10" ht="14.25">
      <c r="B113" t="s">
        <v>83</v>
      </c>
      <c r="E113" t="s">
        <v>84</v>
      </c>
      <c r="F113">
        <v>423149</v>
      </c>
      <c r="G113">
        <v>423149</v>
      </c>
      <c r="H113">
        <v>0</v>
      </c>
      <c r="I113">
        <v>0</v>
      </c>
      <c r="J113">
        <v>0</v>
      </c>
    </row>
    <row r="114" spans="1:10" ht="14.25">
      <c r="A114" t="s">
        <v>85</v>
      </c>
      <c r="B114" t="s">
        <v>86</v>
      </c>
      <c r="C114" t="s">
        <v>146</v>
      </c>
      <c r="D114" t="s">
        <v>147</v>
      </c>
      <c r="E114" t="s">
        <v>148</v>
      </c>
      <c r="F114">
        <v>423149</v>
      </c>
      <c r="G114">
        <v>423149</v>
      </c>
      <c r="H114">
        <v>0</v>
      </c>
      <c r="I114">
        <v>0</v>
      </c>
      <c r="J114">
        <v>0</v>
      </c>
    </row>
    <row r="115" spans="1:10" ht="14.25">
      <c r="A115" t="s">
        <v>89</v>
      </c>
      <c r="E115" t="s">
        <v>90</v>
      </c>
      <c r="F115">
        <v>64841</v>
      </c>
      <c r="G115">
        <v>64841</v>
      </c>
      <c r="H115">
        <v>0</v>
      </c>
      <c r="I115">
        <v>0</v>
      </c>
      <c r="J115">
        <v>0</v>
      </c>
    </row>
    <row r="116" spans="2:10" ht="14.25">
      <c r="B116" t="s">
        <v>91</v>
      </c>
      <c r="E116" t="s">
        <v>92</v>
      </c>
      <c r="F116">
        <v>64841</v>
      </c>
      <c r="G116">
        <v>64841</v>
      </c>
      <c r="H116">
        <v>0</v>
      </c>
      <c r="I116">
        <v>0</v>
      </c>
      <c r="J116">
        <v>0</v>
      </c>
    </row>
    <row r="117" spans="1:10" ht="14.25">
      <c r="A117" t="s">
        <v>93</v>
      </c>
      <c r="B117" t="s">
        <v>94</v>
      </c>
      <c r="C117" t="s">
        <v>91</v>
      </c>
      <c r="D117" t="s">
        <v>147</v>
      </c>
      <c r="E117" t="s">
        <v>97</v>
      </c>
      <c r="F117">
        <v>46315</v>
      </c>
      <c r="G117">
        <v>46315</v>
      </c>
      <c r="H117">
        <v>0</v>
      </c>
      <c r="I117">
        <v>0</v>
      </c>
      <c r="J117">
        <v>0</v>
      </c>
    </row>
    <row r="118" spans="1:10" ht="14.25">
      <c r="A118" t="s">
        <v>93</v>
      </c>
      <c r="B118" t="s">
        <v>94</v>
      </c>
      <c r="C118" t="s">
        <v>98</v>
      </c>
      <c r="D118" t="s">
        <v>147</v>
      </c>
      <c r="E118" t="s">
        <v>99</v>
      </c>
      <c r="F118">
        <v>18526</v>
      </c>
      <c r="G118">
        <v>18526</v>
      </c>
      <c r="H118">
        <v>0</v>
      </c>
      <c r="I118">
        <v>0</v>
      </c>
      <c r="J118">
        <v>0</v>
      </c>
    </row>
    <row r="119" spans="1:10" ht="14.25">
      <c r="A119" t="s">
        <v>100</v>
      </c>
      <c r="E119" t="s">
        <v>101</v>
      </c>
      <c r="F119">
        <v>13355</v>
      </c>
      <c r="G119">
        <v>13355</v>
      </c>
      <c r="H119">
        <v>0</v>
      </c>
      <c r="I119">
        <v>0</v>
      </c>
      <c r="J119">
        <v>0</v>
      </c>
    </row>
    <row r="120" spans="2:10" ht="14.25">
      <c r="B120" t="s">
        <v>102</v>
      </c>
      <c r="E120" t="s">
        <v>103</v>
      </c>
      <c r="F120">
        <v>13355</v>
      </c>
      <c r="G120">
        <v>13355</v>
      </c>
      <c r="H120">
        <v>0</v>
      </c>
      <c r="I120">
        <v>0</v>
      </c>
      <c r="J120">
        <v>0</v>
      </c>
    </row>
    <row r="121" spans="1:10" ht="14.25">
      <c r="A121" t="s">
        <v>104</v>
      </c>
      <c r="B121" t="s">
        <v>105</v>
      </c>
      <c r="C121" t="s">
        <v>83</v>
      </c>
      <c r="D121" t="s">
        <v>147</v>
      </c>
      <c r="E121" t="s">
        <v>106</v>
      </c>
      <c r="F121">
        <v>13355</v>
      </c>
      <c r="G121">
        <v>13355</v>
      </c>
      <c r="H121">
        <v>0</v>
      </c>
      <c r="I121">
        <v>0</v>
      </c>
      <c r="J121">
        <v>0</v>
      </c>
    </row>
    <row r="122" spans="1:10" ht="14.25">
      <c r="A122" t="s">
        <v>107</v>
      </c>
      <c r="E122" t="s">
        <v>108</v>
      </c>
      <c r="F122">
        <v>42189</v>
      </c>
      <c r="G122">
        <v>42189</v>
      </c>
      <c r="H122">
        <v>0</v>
      </c>
      <c r="I122">
        <v>0</v>
      </c>
      <c r="J122">
        <v>0</v>
      </c>
    </row>
    <row r="123" spans="2:10" ht="14.25">
      <c r="B123" t="s">
        <v>95</v>
      </c>
      <c r="E123" t="s">
        <v>109</v>
      </c>
      <c r="F123">
        <v>42189</v>
      </c>
      <c r="G123">
        <v>42189</v>
      </c>
      <c r="H123">
        <v>0</v>
      </c>
      <c r="I123">
        <v>0</v>
      </c>
      <c r="J123">
        <v>0</v>
      </c>
    </row>
    <row r="124" spans="1:10" ht="14.25">
      <c r="A124" t="s">
        <v>110</v>
      </c>
      <c r="B124" t="s">
        <v>111</v>
      </c>
      <c r="C124" t="s">
        <v>83</v>
      </c>
      <c r="D124" t="s">
        <v>147</v>
      </c>
      <c r="E124" t="s">
        <v>112</v>
      </c>
      <c r="F124">
        <v>42189</v>
      </c>
      <c r="G124">
        <v>42189</v>
      </c>
      <c r="H124">
        <v>0</v>
      </c>
      <c r="I124">
        <v>0</v>
      </c>
      <c r="J124">
        <v>0</v>
      </c>
    </row>
    <row r="125" spans="4:10" ht="14.25">
      <c r="D125" t="s">
        <v>149</v>
      </c>
      <c r="E125" t="s">
        <v>150</v>
      </c>
      <c r="F125">
        <v>485143</v>
      </c>
      <c r="G125">
        <v>485143</v>
      </c>
      <c r="H125">
        <v>0</v>
      </c>
      <c r="I125">
        <v>0</v>
      </c>
      <c r="J125">
        <v>0</v>
      </c>
    </row>
    <row r="126" spans="1:10" ht="14.25">
      <c r="A126" t="s">
        <v>81</v>
      </c>
      <c r="E126" t="s">
        <v>82</v>
      </c>
      <c r="F126">
        <v>368675</v>
      </c>
      <c r="G126">
        <v>368675</v>
      </c>
      <c r="H126">
        <v>0</v>
      </c>
      <c r="I126">
        <v>0</v>
      </c>
      <c r="J126">
        <v>0</v>
      </c>
    </row>
    <row r="127" spans="2:10" ht="14.25">
      <c r="B127" t="s">
        <v>83</v>
      </c>
      <c r="E127" t="s">
        <v>84</v>
      </c>
      <c r="F127">
        <v>368675</v>
      </c>
      <c r="G127">
        <v>368675</v>
      </c>
      <c r="H127">
        <v>0</v>
      </c>
      <c r="I127">
        <v>0</v>
      </c>
      <c r="J127">
        <v>0</v>
      </c>
    </row>
    <row r="128" spans="1:10" ht="14.25">
      <c r="A128" t="s">
        <v>85</v>
      </c>
      <c r="B128" t="s">
        <v>86</v>
      </c>
      <c r="C128" t="s">
        <v>91</v>
      </c>
      <c r="D128" t="s">
        <v>151</v>
      </c>
      <c r="E128" t="s">
        <v>152</v>
      </c>
      <c r="F128">
        <v>368675</v>
      </c>
      <c r="G128">
        <v>368675</v>
      </c>
      <c r="H128">
        <v>0</v>
      </c>
      <c r="I128">
        <v>0</v>
      </c>
      <c r="J128">
        <v>0</v>
      </c>
    </row>
    <row r="129" spans="1:10" ht="14.25">
      <c r="A129" t="s">
        <v>89</v>
      </c>
      <c r="E129" t="s">
        <v>90</v>
      </c>
      <c r="F129">
        <v>64834</v>
      </c>
      <c r="G129">
        <v>64834</v>
      </c>
      <c r="H129">
        <v>0</v>
      </c>
      <c r="I129">
        <v>0</v>
      </c>
      <c r="J129">
        <v>0</v>
      </c>
    </row>
    <row r="130" spans="2:10" ht="14.25">
      <c r="B130" t="s">
        <v>91</v>
      </c>
      <c r="E130" t="s">
        <v>92</v>
      </c>
      <c r="F130">
        <v>64834</v>
      </c>
      <c r="G130">
        <v>64834</v>
      </c>
      <c r="H130">
        <v>0</v>
      </c>
      <c r="I130">
        <v>0</v>
      </c>
      <c r="J130">
        <v>0</v>
      </c>
    </row>
    <row r="131" spans="1:10" ht="14.25">
      <c r="A131" t="s">
        <v>93</v>
      </c>
      <c r="B131" t="s">
        <v>94</v>
      </c>
      <c r="C131" t="s">
        <v>95</v>
      </c>
      <c r="D131" t="s">
        <v>151</v>
      </c>
      <c r="E131" t="s">
        <v>96</v>
      </c>
      <c r="F131">
        <v>300</v>
      </c>
      <c r="G131">
        <v>300</v>
      </c>
      <c r="H131">
        <v>0</v>
      </c>
      <c r="I131">
        <v>0</v>
      </c>
      <c r="J131">
        <v>0</v>
      </c>
    </row>
    <row r="132" spans="1:10" ht="14.25">
      <c r="A132" t="s">
        <v>93</v>
      </c>
      <c r="B132" t="s">
        <v>94</v>
      </c>
      <c r="C132" t="s">
        <v>91</v>
      </c>
      <c r="D132" t="s">
        <v>151</v>
      </c>
      <c r="E132" t="s">
        <v>97</v>
      </c>
      <c r="F132">
        <v>46096</v>
      </c>
      <c r="G132">
        <v>46096</v>
      </c>
      <c r="H132">
        <v>0</v>
      </c>
      <c r="I132">
        <v>0</v>
      </c>
      <c r="J132">
        <v>0</v>
      </c>
    </row>
    <row r="133" spans="1:10" ht="14.25">
      <c r="A133" t="s">
        <v>93</v>
      </c>
      <c r="B133" t="s">
        <v>94</v>
      </c>
      <c r="C133" t="s">
        <v>98</v>
      </c>
      <c r="D133" t="s">
        <v>151</v>
      </c>
      <c r="E133" t="s">
        <v>99</v>
      </c>
      <c r="F133">
        <v>18438</v>
      </c>
      <c r="G133">
        <v>18438</v>
      </c>
      <c r="H133">
        <v>0</v>
      </c>
      <c r="I133">
        <v>0</v>
      </c>
      <c r="J133">
        <v>0</v>
      </c>
    </row>
    <row r="134" spans="1:10" ht="14.25">
      <c r="A134" t="s">
        <v>100</v>
      </c>
      <c r="E134" t="s">
        <v>101</v>
      </c>
      <c r="F134">
        <v>13176</v>
      </c>
      <c r="G134">
        <v>13176</v>
      </c>
      <c r="H134">
        <v>0</v>
      </c>
      <c r="I134">
        <v>0</v>
      </c>
      <c r="J134">
        <v>0</v>
      </c>
    </row>
    <row r="135" spans="2:10" ht="14.25">
      <c r="B135" t="s">
        <v>102</v>
      </c>
      <c r="E135" t="s">
        <v>103</v>
      </c>
      <c r="F135">
        <v>13176</v>
      </c>
      <c r="G135">
        <v>13176</v>
      </c>
      <c r="H135">
        <v>0</v>
      </c>
      <c r="I135">
        <v>0</v>
      </c>
      <c r="J135">
        <v>0</v>
      </c>
    </row>
    <row r="136" spans="1:10" ht="14.25">
      <c r="A136" t="s">
        <v>104</v>
      </c>
      <c r="B136" t="s">
        <v>105</v>
      </c>
      <c r="C136" t="s">
        <v>95</v>
      </c>
      <c r="D136" t="s">
        <v>151</v>
      </c>
      <c r="E136" t="s">
        <v>121</v>
      </c>
      <c r="F136">
        <v>13176</v>
      </c>
      <c r="G136">
        <v>13176</v>
      </c>
      <c r="H136">
        <v>0</v>
      </c>
      <c r="I136">
        <v>0</v>
      </c>
      <c r="J136">
        <v>0</v>
      </c>
    </row>
    <row r="137" spans="1:10" ht="14.25">
      <c r="A137" t="s">
        <v>107</v>
      </c>
      <c r="E137" t="s">
        <v>108</v>
      </c>
      <c r="F137">
        <v>38458</v>
      </c>
      <c r="G137">
        <v>38458</v>
      </c>
      <c r="H137">
        <v>0</v>
      </c>
      <c r="I137">
        <v>0</v>
      </c>
      <c r="J137">
        <v>0</v>
      </c>
    </row>
    <row r="138" spans="2:10" ht="14.25">
      <c r="B138" t="s">
        <v>95</v>
      </c>
      <c r="E138" t="s">
        <v>109</v>
      </c>
      <c r="F138">
        <v>38458</v>
      </c>
      <c r="G138">
        <v>38458</v>
      </c>
      <c r="H138">
        <v>0</v>
      </c>
      <c r="I138">
        <v>0</v>
      </c>
      <c r="J138">
        <v>0</v>
      </c>
    </row>
    <row r="139" spans="1:10" ht="14.25">
      <c r="A139" t="s">
        <v>110</v>
      </c>
      <c r="B139" t="s">
        <v>111</v>
      </c>
      <c r="C139" t="s">
        <v>83</v>
      </c>
      <c r="D139" t="s">
        <v>151</v>
      </c>
      <c r="E139" t="s">
        <v>112</v>
      </c>
      <c r="F139">
        <v>38458</v>
      </c>
      <c r="G139">
        <v>38458</v>
      </c>
      <c r="H139">
        <v>0</v>
      </c>
      <c r="I139">
        <v>0</v>
      </c>
      <c r="J13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9.28125" style="0" customWidth="1"/>
    <col min="2" max="2" width="12.57421875" style="0" customWidth="1"/>
    <col min="3" max="3" width="24.140625" style="0" customWidth="1"/>
  </cols>
  <sheetData>
    <row r="2" ht="14.25">
      <c r="H2" t="s">
        <v>160</v>
      </c>
    </row>
    <row r="3" ht="14.25">
      <c r="A3" t="s">
        <v>161</v>
      </c>
    </row>
    <row r="4" ht="14.25">
      <c r="H4" t="s">
        <v>4</v>
      </c>
    </row>
    <row r="5" spans="1:3" ht="14.25">
      <c r="A5" t="s">
        <v>5</v>
      </c>
      <c r="C5" t="s">
        <v>6</v>
      </c>
    </row>
    <row r="6" spans="1:8" ht="14.25">
      <c r="A6" t="s">
        <v>7</v>
      </c>
      <c r="B6" t="s">
        <v>162</v>
      </c>
      <c r="C6" t="s">
        <v>7</v>
      </c>
      <c r="D6" t="s">
        <v>57</v>
      </c>
      <c r="E6" t="s">
        <v>163</v>
      </c>
      <c r="F6" t="s">
        <v>164</v>
      </c>
      <c r="G6" t="s">
        <v>165</v>
      </c>
      <c r="H6" t="s">
        <v>166</v>
      </c>
    </row>
    <row r="7" spans="1:3" ht="14.25">
      <c r="A7" t="s">
        <v>167</v>
      </c>
      <c r="B7">
        <v>9933968</v>
      </c>
      <c r="C7" t="s">
        <v>168</v>
      </c>
    </row>
    <row r="8" spans="1:8" ht="14.25">
      <c r="A8" t="s">
        <v>169</v>
      </c>
      <c r="B8">
        <v>9933968</v>
      </c>
      <c r="C8" t="s">
        <v>170</v>
      </c>
      <c r="D8">
        <f aca="true" t="shared" si="0" ref="D8:D36">SUM(E8:H8)</f>
        <v>0</v>
      </c>
      <c r="E8">
        <v>0</v>
      </c>
      <c r="F8">
        <v>0</v>
      </c>
      <c r="H8">
        <v>0</v>
      </c>
    </row>
    <row r="9" spans="1:8" ht="14.25">
      <c r="A9" t="s">
        <v>171</v>
      </c>
      <c r="B9">
        <v>0</v>
      </c>
      <c r="C9" t="s">
        <v>172</v>
      </c>
      <c r="D9">
        <f t="shared" si="0"/>
        <v>0</v>
      </c>
      <c r="E9">
        <v>0</v>
      </c>
      <c r="F9">
        <v>0</v>
      </c>
      <c r="H9">
        <v>0</v>
      </c>
    </row>
    <row r="10" spans="1:8" ht="14.25">
      <c r="A10" t="s">
        <v>173</v>
      </c>
      <c r="C10" t="s">
        <v>174</v>
      </c>
      <c r="D10">
        <f t="shared" si="0"/>
        <v>0</v>
      </c>
      <c r="E10">
        <v>0</v>
      </c>
      <c r="F10">
        <v>0</v>
      </c>
      <c r="H10">
        <v>0</v>
      </c>
    </row>
    <row r="11" spans="1:8" ht="14.25">
      <c r="A11" t="s">
        <v>175</v>
      </c>
      <c r="C11" t="s">
        <v>176</v>
      </c>
      <c r="D11">
        <f t="shared" si="0"/>
        <v>0</v>
      </c>
      <c r="E11">
        <v>0</v>
      </c>
      <c r="F11">
        <v>0</v>
      </c>
      <c r="H11">
        <v>0</v>
      </c>
    </row>
    <row r="12" spans="1:8" ht="14.25">
      <c r="A12" t="s">
        <v>169</v>
      </c>
      <c r="C12" t="s">
        <v>177</v>
      </c>
      <c r="D12">
        <f t="shared" si="0"/>
        <v>0</v>
      </c>
      <c r="E12">
        <v>0</v>
      </c>
      <c r="F12">
        <v>0</v>
      </c>
      <c r="H12">
        <v>0</v>
      </c>
    </row>
    <row r="13" spans="1:8" ht="14.25">
      <c r="A13" t="s">
        <v>171</v>
      </c>
      <c r="C13" t="s">
        <v>178</v>
      </c>
      <c r="D13">
        <f t="shared" si="0"/>
        <v>0</v>
      </c>
      <c r="E13">
        <v>0</v>
      </c>
      <c r="F13">
        <v>0</v>
      </c>
      <c r="H13">
        <v>0</v>
      </c>
    </row>
    <row r="14" spans="1:8" ht="14.25">
      <c r="A14" t="s">
        <v>173</v>
      </c>
      <c r="C14" t="s">
        <v>179</v>
      </c>
      <c r="D14">
        <f t="shared" si="0"/>
        <v>7919594</v>
      </c>
      <c r="E14">
        <v>7919594</v>
      </c>
      <c r="F14">
        <v>0</v>
      </c>
      <c r="H14">
        <v>0</v>
      </c>
    </row>
    <row r="15" spans="1:8" ht="14.25">
      <c r="A15" t="s">
        <v>180</v>
      </c>
      <c r="C15" t="s">
        <v>181</v>
      </c>
      <c r="D15">
        <f t="shared" si="0"/>
        <v>1108922</v>
      </c>
      <c r="E15">
        <v>1108922</v>
      </c>
      <c r="F15">
        <v>0</v>
      </c>
      <c r="H15">
        <v>0</v>
      </c>
    </row>
    <row r="16" spans="3:8" ht="14.25">
      <c r="C16" t="s">
        <v>182</v>
      </c>
      <c r="D16">
        <f t="shared" si="0"/>
        <v>0</v>
      </c>
      <c r="E16">
        <v>0</v>
      </c>
      <c r="F16">
        <v>0</v>
      </c>
      <c r="H16">
        <v>0</v>
      </c>
    </row>
    <row r="17" spans="3:8" ht="14.25">
      <c r="C17" t="s">
        <v>183</v>
      </c>
      <c r="D17">
        <f t="shared" si="0"/>
        <v>226542</v>
      </c>
      <c r="E17">
        <v>226542</v>
      </c>
      <c r="F17">
        <v>0</v>
      </c>
      <c r="H17">
        <v>0</v>
      </c>
    </row>
    <row r="18" spans="3:8" ht="14.25">
      <c r="C18" t="s">
        <v>184</v>
      </c>
      <c r="D18">
        <f t="shared" si="0"/>
        <v>0</v>
      </c>
      <c r="E18">
        <v>0</v>
      </c>
      <c r="F18">
        <v>0</v>
      </c>
      <c r="H18">
        <v>0</v>
      </c>
    </row>
    <row r="19" spans="3:8" ht="14.25">
      <c r="C19" t="s">
        <v>185</v>
      </c>
      <c r="D19">
        <f t="shared" si="0"/>
        <v>0</v>
      </c>
      <c r="E19">
        <v>0</v>
      </c>
      <c r="F19">
        <v>0</v>
      </c>
      <c r="H19">
        <v>0</v>
      </c>
    </row>
    <row r="20" spans="3:8" ht="14.25">
      <c r="C20" t="s">
        <v>186</v>
      </c>
      <c r="D20">
        <f t="shared" si="0"/>
        <v>0</v>
      </c>
      <c r="E20">
        <v>0</v>
      </c>
      <c r="F20">
        <v>0</v>
      </c>
      <c r="H20">
        <v>0</v>
      </c>
    </row>
    <row r="21" spans="3:8" ht="14.25">
      <c r="C21" t="s">
        <v>187</v>
      </c>
      <c r="D21">
        <f t="shared" si="0"/>
        <v>0</v>
      </c>
      <c r="E21">
        <v>0</v>
      </c>
      <c r="F21">
        <v>0</v>
      </c>
      <c r="H21">
        <v>0</v>
      </c>
    </row>
    <row r="22" spans="3:8" ht="14.25">
      <c r="C22" t="s">
        <v>188</v>
      </c>
      <c r="D22">
        <f t="shared" si="0"/>
        <v>0</v>
      </c>
      <c r="E22">
        <v>0</v>
      </c>
      <c r="F22">
        <v>0</v>
      </c>
      <c r="H22">
        <v>0</v>
      </c>
    </row>
    <row r="23" spans="3:8" ht="14.25">
      <c r="C23" t="s">
        <v>189</v>
      </c>
      <c r="D23">
        <f t="shared" si="0"/>
        <v>0</v>
      </c>
      <c r="E23">
        <v>0</v>
      </c>
      <c r="F23">
        <v>0</v>
      </c>
      <c r="H23">
        <v>0</v>
      </c>
    </row>
    <row r="24" spans="3:8" ht="14.25">
      <c r="C24" t="s">
        <v>190</v>
      </c>
      <c r="D24">
        <f t="shared" si="0"/>
        <v>0</v>
      </c>
      <c r="E24">
        <v>0</v>
      </c>
      <c r="F24">
        <v>0</v>
      </c>
      <c r="H24">
        <v>0</v>
      </c>
    </row>
    <row r="25" spans="3:8" ht="14.25">
      <c r="C25" t="s">
        <v>191</v>
      </c>
      <c r="D25">
        <f t="shared" si="0"/>
        <v>0</v>
      </c>
      <c r="E25">
        <v>0</v>
      </c>
      <c r="F25">
        <v>0</v>
      </c>
      <c r="H25">
        <v>0</v>
      </c>
    </row>
    <row r="26" spans="3:8" ht="14.25">
      <c r="C26" t="s">
        <v>192</v>
      </c>
      <c r="D26">
        <f t="shared" si="0"/>
        <v>0</v>
      </c>
      <c r="E26">
        <v>0</v>
      </c>
      <c r="F26">
        <v>0</v>
      </c>
      <c r="H26">
        <v>0</v>
      </c>
    </row>
    <row r="27" spans="3:8" ht="14.25">
      <c r="C27" t="s">
        <v>193</v>
      </c>
      <c r="D27">
        <f t="shared" si="0"/>
        <v>678910</v>
      </c>
      <c r="E27">
        <v>678910</v>
      </c>
      <c r="F27">
        <v>0</v>
      </c>
      <c r="H27">
        <v>0</v>
      </c>
    </row>
    <row r="28" spans="3:8" ht="14.25">
      <c r="C28" t="s">
        <v>194</v>
      </c>
      <c r="D28">
        <f t="shared" si="0"/>
        <v>0</v>
      </c>
      <c r="E28">
        <v>0</v>
      </c>
      <c r="F28">
        <v>0</v>
      </c>
      <c r="H28">
        <v>0</v>
      </c>
    </row>
    <row r="29" spans="3:8" ht="14.25">
      <c r="C29" t="s">
        <v>195</v>
      </c>
      <c r="D29">
        <f t="shared" si="0"/>
        <v>0</v>
      </c>
      <c r="E29">
        <v>0</v>
      </c>
      <c r="F29">
        <v>0</v>
      </c>
      <c r="H29">
        <v>0</v>
      </c>
    </row>
    <row r="30" spans="3:8" ht="14.25">
      <c r="C30" t="s">
        <v>196</v>
      </c>
      <c r="D30">
        <f t="shared" si="0"/>
        <v>0</v>
      </c>
      <c r="E30">
        <v>0</v>
      </c>
      <c r="F30">
        <v>0</v>
      </c>
      <c r="H30">
        <v>0</v>
      </c>
    </row>
    <row r="31" spans="3:8" ht="14.25">
      <c r="C31" t="s">
        <v>197</v>
      </c>
      <c r="D31">
        <f t="shared" si="0"/>
        <v>0</v>
      </c>
      <c r="E31">
        <v>0</v>
      </c>
      <c r="F31">
        <v>0</v>
      </c>
      <c r="H31">
        <v>0</v>
      </c>
    </row>
    <row r="32" spans="3:8" ht="14.25">
      <c r="C32" t="s">
        <v>198</v>
      </c>
      <c r="D32">
        <f t="shared" si="0"/>
        <v>0</v>
      </c>
      <c r="E32">
        <v>0</v>
      </c>
      <c r="F32">
        <v>0</v>
      </c>
      <c r="H32">
        <v>0</v>
      </c>
    </row>
    <row r="33" spans="3:8" ht="14.25">
      <c r="C33" t="s">
        <v>199</v>
      </c>
      <c r="D33">
        <f t="shared" si="0"/>
        <v>0</v>
      </c>
      <c r="E33">
        <v>0</v>
      </c>
      <c r="F33">
        <v>0</v>
      </c>
      <c r="H33">
        <v>0</v>
      </c>
    </row>
    <row r="34" spans="3:8" ht="14.25">
      <c r="C34" t="s">
        <v>200</v>
      </c>
      <c r="D34">
        <f t="shared" si="0"/>
        <v>0</v>
      </c>
      <c r="E34">
        <v>0</v>
      </c>
      <c r="F34">
        <v>0</v>
      </c>
      <c r="H34">
        <v>0</v>
      </c>
    </row>
    <row r="35" spans="3:8" ht="14.25">
      <c r="C35" t="s">
        <v>201</v>
      </c>
      <c r="D35">
        <f t="shared" si="0"/>
        <v>0</v>
      </c>
      <c r="E35">
        <v>0</v>
      </c>
      <c r="F35">
        <v>0</v>
      </c>
      <c r="H35">
        <v>0</v>
      </c>
    </row>
    <row r="36" spans="3:8" ht="14.25">
      <c r="C36" t="s">
        <v>202</v>
      </c>
      <c r="D36">
        <f t="shared" si="0"/>
        <v>0</v>
      </c>
      <c r="E36">
        <v>0</v>
      </c>
      <c r="F36">
        <v>0</v>
      </c>
      <c r="H36">
        <v>0</v>
      </c>
    </row>
    <row r="37" ht="14.25">
      <c r="C37" t="s">
        <v>203</v>
      </c>
    </row>
    <row r="39" spans="1:8" ht="14.25">
      <c r="A39" t="s">
        <v>52</v>
      </c>
      <c r="B39">
        <f>SUM(B7,B11)</f>
        <v>9933968</v>
      </c>
      <c r="C39" t="s">
        <v>53</v>
      </c>
      <c r="D39">
        <f>SUM(D8:D36)</f>
        <v>9933968</v>
      </c>
      <c r="E39">
        <f>SUM(E8:E36)</f>
        <v>9933968</v>
      </c>
      <c r="F39">
        <f>SUM(F8:F36)</f>
        <v>0</v>
      </c>
      <c r="H39">
        <f>SUM(H8:H36)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71"/>
  <sheetViews>
    <sheetView zoomScalePageLayoutView="0" workbookViewId="0" topLeftCell="A1">
      <selection activeCell="D12" sqref="D12"/>
    </sheetView>
  </sheetViews>
  <sheetFormatPr defaultColWidth="9.140625" defaultRowHeight="15"/>
  <cols>
    <col min="4" max="4" width="35.28125" style="0" customWidth="1"/>
  </cols>
  <sheetData>
    <row r="2" ht="14.25">
      <c r="AO2" t="s">
        <v>204</v>
      </c>
    </row>
    <row r="3" ht="14.25">
      <c r="A3" t="s">
        <v>205</v>
      </c>
    </row>
    <row r="4" ht="14.25">
      <c r="AO4" t="s">
        <v>4</v>
      </c>
    </row>
    <row r="5" spans="1:26" ht="14.25">
      <c r="A5" t="s">
        <v>56</v>
      </c>
      <c r="E5" t="s">
        <v>206</v>
      </c>
      <c r="F5" t="s">
        <v>207</v>
      </c>
      <c r="P5" t="s">
        <v>208</v>
      </c>
      <c r="Z5" t="s">
        <v>209</v>
      </c>
    </row>
    <row r="6" spans="1:39" ht="14.25">
      <c r="A6" t="s">
        <v>67</v>
      </c>
      <c r="C6" t="s">
        <v>68</v>
      </c>
      <c r="D6" t="s">
        <v>69</v>
      </c>
      <c r="F6" t="s">
        <v>57</v>
      </c>
      <c r="G6" t="s">
        <v>210</v>
      </c>
      <c r="J6" t="s">
        <v>211</v>
      </c>
      <c r="M6" t="s">
        <v>212</v>
      </c>
      <c r="P6" t="s">
        <v>57</v>
      </c>
      <c r="Q6" t="s">
        <v>210</v>
      </c>
      <c r="T6" t="s">
        <v>211</v>
      </c>
      <c r="W6" t="s">
        <v>212</v>
      </c>
      <c r="Z6" t="s">
        <v>57</v>
      </c>
      <c r="AA6" t="s">
        <v>210</v>
      </c>
      <c r="AD6" t="s">
        <v>211</v>
      </c>
      <c r="AG6" t="s">
        <v>212</v>
      </c>
      <c r="AJ6" t="s">
        <v>213</v>
      </c>
      <c r="AM6" t="s">
        <v>166</v>
      </c>
    </row>
    <row r="7" spans="1:41" ht="14.25">
      <c r="A7" t="s">
        <v>77</v>
      </c>
      <c r="B7" t="s">
        <v>78</v>
      </c>
      <c r="G7" t="s">
        <v>72</v>
      </c>
      <c r="H7" t="s">
        <v>155</v>
      </c>
      <c r="I7" t="s">
        <v>156</v>
      </c>
      <c r="J7" t="s">
        <v>72</v>
      </c>
      <c r="K7" t="s">
        <v>155</v>
      </c>
      <c r="L7" t="s">
        <v>156</v>
      </c>
      <c r="M7" t="s">
        <v>72</v>
      </c>
      <c r="N7" t="s">
        <v>155</v>
      </c>
      <c r="O7" t="s">
        <v>156</v>
      </c>
      <c r="Q7" t="s">
        <v>72</v>
      </c>
      <c r="R7" t="s">
        <v>155</v>
      </c>
      <c r="S7" t="s">
        <v>156</v>
      </c>
      <c r="T7" t="s">
        <v>72</v>
      </c>
      <c r="U7" t="s">
        <v>155</v>
      </c>
      <c r="V7" t="s">
        <v>156</v>
      </c>
      <c r="W7" t="s">
        <v>72</v>
      </c>
      <c r="X7" t="s">
        <v>155</v>
      </c>
      <c r="Y7" t="s">
        <v>156</v>
      </c>
      <c r="AA7" t="s">
        <v>72</v>
      </c>
      <c r="AB7" t="s">
        <v>155</v>
      </c>
      <c r="AC7" t="s">
        <v>156</v>
      </c>
      <c r="AD7" t="s">
        <v>72</v>
      </c>
      <c r="AE7" t="s">
        <v>155</v>
      </c>
      <c r="AF7" t="s">
        <v>156</v>
      </c>
      <c r="AG7" t="s">
        <v>72</v>
      </c>
      <c r="AH7" t="s">
        <v>155</v>
      </c>
      <c r="AI7" t="s">
        <v>156</v>
      </c>
      <c r="AJ7" t="s">
        <v>72</v>
      </c>
      <c r="AK7" t="s">
        <v>155</v>
      </c>
      <c r="AL7" t="s">
        <v>156</v>
      </c>
      <c r="AM7" t="s">
        <v>72</v>
      </c>
      <c r="AN7" t="s">
        <v>155</v>
      </c>
      <c r="AO7" t="s">
        <v>156</v>
      </c>
    </row>
    <row r="8" spans="4:41" ht="14.25">
      <c r="D8" t="s">
        <v>57</v>
      </c>
      <c r="E8">
        <v>9933968</v>
      </c>
      <c r="F8">
        <v>9933968</v>
      </c>
      <c r="G8">
        <v>9933968</v>
      </c>
      <c r="H8">
        <v>9933968</v>
      </c>
      <c r="I8">
        <v>0</v>
      </c>
      <c r="J8">
        <v>0</v>
      </c>
      <c r="K8">
        <v>0</v>
      </c>
      <c r="L8">
        <v>0</v>
      </c>
      <c r="M8">
        <f>0</f>
        <v>0</v>
      </c>
      <c r="N8">
        <f>0</f>
        <v>0</v>
      </c>
      <c r="O8">
        <f>0</f>
        <v>0</v>
      </c>
      <c r="P8">
        <f>0</f>
        <v>0</v>
      </c>
      <c r="Q8">
        <f>0</f>
        <v>0</v>
      </c>
      <c r="R8">
        <f>0</f>
        <v>0</v>
      </c>
      <c r="S8">
        <f>0</f>
        <v>0</v>
      </c>
      <c r="T8">
        <f>0</f>
        <v>0</v>
      </c>
      <c r="U8">
        <f>0</f>
        <v>0</v>
      </c>
      <c r="V8">
        <f>0</f>
        <v>0</v>
      </c>
      <c r="W8">
        <f>0</f>
        <v>0</v>
      </c>
      <c r="X8">
        <f>0</f>
        <v>0</v>
      </c>
      <c r="Y8">
        <f>0</f>
        <v>0</v>
      </c>
      <c r="Z8">
        <f>0</f>
        <v>0</v>
      </c>
      <c r="AA8">
        <f>0</f>
        <v>0</v>
      </c>
      <c r="AB8">
        <f>0</f>
        <v>0</v>
      </c>
      <c r="AC8">
        <f>0</f>
        <v>0</v>
      </c>
      <c r="AD8">
        <f>0</f>
        <v>0</v>
      </c>
      <c r="AE8">
        <f>0</f>
        <v>0</v>
      </c>
      <c r="AF8">
        <f>0</f>
        <v>0</v>
      </c>
      <c r="AG8">
        <f>0</f>
        <v>0</v>
      </c>
      <c r="AH8">
        <f>0</f>
        <v>0</v>
      </c>
      <c r="AI8">
        <f>0</f>
        <v>0</v>
      </c>
      <c r="AJ8">
        <f>0</f>
        <v>0</v>
      </c>
      <c r="AK8">
        <f>0</f>
        <v>0</v>
      </c>
      <c r="AL8">
        <f>0</f>
        <v>0</v>
      </c>
      <c r="AM8">
        <f>0</f>
        <v>0</v>
      </c>
      <c r="AN8">
        <f>0</f>
        <v>0</v>
      </c>
      <c r="AO8">
        <f>0</f>
        <v>0</v>
      </c>
    </row>
    <row r="9" spans="3:41" ht="14.25">
      <c r="C9" t="s">
        <v>80</v>
      </c>
      <c r="D9" t="s">
        <v>0</v>
      </c>
      <c r="E9">
        <v>2752099</v>
      </c>
      <c r="F9">
        <v>2752099</v>
      </c>
      <c r="G9">
        <v>2752099</v>
      </c>
      <c r="H9">
        <v>2752099</v>
      </c>
      <c r="I9">
        <v>0</v>
      </c>
      <c r="J9">
        <v>0</v>
      </c>
      <c r="K9">
        <v>0</v>
      </c>
      <c r="L9">
        <v>0</v>
      </c>
      <c r="M9">
        <f>0</f>
        <v>0</v>
      </c>
      <c r="N9">
        <f>0</f>
        <v>0</v>
      </c>
      <c r="O9">
        <f>0</f>
        <v>0</v>
      </c>
      <c r="P9">
        <f>0</f>
        <v>0</v>
      </c>
      <c r="Q9">
        <f>0</f>
        <v>0</v>
      </c>
      <c r="R9">
        <f>0</f>
        <v>0</v>
      </c>
      <c r="S9">
        <f>0</f>
        <v>0</v>
      </c>
      <c r="T9">
        <f>0</f>
        <v>0</v>
      </c>
      <c r="U9">
        <f>0</f>
        <v>0</v>
      </c>
      <c r="V9">
        <f>0</f>
        <v>0</v>
      </c>
      <c r="W9">
        <f>0</f>
        <v>0</v>
      </c>
      <c r="X9">
        <f>0</f>
        <v>0</v>
      </c>
      <c r="Y9">
        <f>0</f>
        <v>0</v>
      </c>
      <c r="Z9">
        <f>0</f>
        <v>0</v>
      </c>
      <c r="AA9">
        <f>0</f>
        <v>0</v>
      </c>
      <c r="AB9">
        <f>0</f>
        <v>0</v>
      </c>
      <c r="AC9">
        <f>0</f>
        <v>0</v>
      </c>
      <c r="AD9">
        <f>0</f>
        <v>0</v>
      </c>
      <c r="AE9">
        <f>0</f>
        <v>0</v>
      </c>
      <c r="AF9">
        <f>0</f>
        <v>0</v>
      </c>
      <c r="AG9">
        <f>0</f>
        <v>0</v>
      </c>
      <c r="AH9">
        <f>0</f>
        <v>0</v>
      </c>
      <c r="AI9">
        <f>0</f>
        <v>0</v>
      </c>
      <c r="AJ9">
        <f>0</f>
        <v>0</v>
      </c>
      <c r="AK9">
        <f>0</f>
        <v>0</v>
      </c>
      <c r="AL9">
        <f>0</f>
        <v>0</v>
      </c>
      <c r="AM9">
        <f>0</f>
        <v>0</v>
      </c>
      <c r="AN9">
        <f>0</f>
        <v>0</v>
      </c>
      <c r="AO9">
        <f>0</f>
        <v>0</v>
      </c>
    </row>
    <row r="10" spans="1:41" ht="14.25">
      <c r="A10" t="s">
        <v>214</v>
      </c>
      <c r="D10" t="s">
        <v>215</v>
      </c>
      <c r="E10">
        <v>2374067</v>
      </c>
      <c r="F10">
        <v>2374067</v>
      </c>
      <c r="G10">
        <v>2374067</v>
      </c>
      <c r="H10">
        <v>2374067</v>
      </c>
      <c r="I10">
        <v>0</v>
      </c>
      <c r="J10">
        <v>0</v>
      </c>
      <c r="K10">
        <v>0</v>
      </c>
      <c r="L10">
        <v>0</v>
      </c>
      <c r="M10">
        <f>0</f>
        <v>0</v>
      </c>
      <c r="N10">
        <f>0</f>
        <v>0</v>
      </c>
      <c r="O10">
        <f>0</f>
        <v>0</v>
      </c>
      <c r="P10">
        <f>0</f>
        <v>0</v>
      </c>
      <c r="Q10">
        <f>0</f>
        <v>0</v>
      </c>
      <c r="R10">
        <f>0</f>
        <v>0</v>
      </c>
      <c r="S10">
        <f>0</f>
        <v>0</v>
      </c>
      <c r="T10">
        <f>0</f>
        <v>0</v>
      </c>
      <c r="U10">
        <f>0</f>
        <v>0</v>
      </c>
      <c r="V10">
        <f>0</f>
        <v>0</v>
      </c>
      <c r="W10">
        <f>0</f>
        <v>0</v>
      </c>
      <c r="X10">
        <f>0</f>
        <v>0</v>
      </c>
      <c r="Y10">
        <f>0</f>
        <v>0</v>
      </c>
      <c r="Z10">
        <f>0</f>
        <v>0</v>
      </c>
      <c r="AA10">
        <f>0</f>
        <v>0</v>
      </c>
      <c r="AB10">
        <f>0</f>
        <v>0</v>
      </c>
      <c r="AC10">
        <f>0</f>
        <v>0</v>
      </c>
      <c r="AD10">
        <f>0</f>
        <v>0</v>
      </c>
      <c r="AE10">
        <f>0</f>
        <v>0</v>
      </c>
      <c r="AF10">
        <f>0</f>
        <v>0</v>
      </c>
      <c r="AG10">
        <f>0</f>
        <v>0</v>
      </c>
      <c r="AH10">
        <f>0</f>
        <v>0</v>
      </c>
      <c r="AI10">
        <f>0</f>
        <v>0</v>
      </c>
      <c r="AJ10">
        <f>0</f>
        <v>0</v>
      </c>
      <c r="AK10">
        <f>0</f>
        <v>0</v>
      </c>
      <c r="AL10">
        <f>0</f>
        <v>0</v>
      </c>
      <c r="AM10">
        <f>0</f>
        <v>0</v>
      </c>
      <c r="AN10">
        <f>0</f>
        <v>0</v>
      </c>
      <c r="AO10">
        <f>0</f>
        <v>0</v>
      </c>
    </row>
    <row r="11" spans="1:41" ht="14.25">
      <c r="A11" t="s">
        <v>216</v>
      </c>
      <c r="B11" t="s">
        <v>217</v>
      </c>
      <c r="C11" t="s">
        <v>87</v>
      </c>
      <c r="D11" t="s">
        <v>218</v>
      </c>
      <c r="E11">
        <v>555000</v>
      </c>
      <c r="F11">
        <v>555000</v>
      </c>
      <c r="G11">
        <v>555000</v>
      </c>
      <c r="H11">
        <v>555000</v>
      </c>
      <c r="I11">
        <v>0</v>
      </c>
      <c r="J11">
        <v>0</v>
      </c>
      <c r="K11">
        <v>0</v>
      </c>
      <c r="L11">
        <v>0</v>
      </c>
      <c r="M11">
        <f>0</f>
        <v>0</v>
      </c>
      <c r="N11">
        <f>0</f>
        <v>0</v>
      </c>
      <c r="O11">
        <f>0</f>
        <v>0</v>
      </c>
      <c r="P11">
        <f>0</f>
        <v>0</v>
      </c>
      <c r="Q11">
        <f>0</f>
        <v>0</v>
      </c>
      <c r="R11">
        <f>0</f>
        <v>0</v>
      </c>
      <c r="S11">
        <f>0</f>
        <v>0</v>
      </c>
      <c r="T11">
        <f>0</f>
        <v>0</v>
      </c>
      <c r="U11">
        <f>0</f>
        <v>0</v>
      </c>
      <c r="V11">
        <f>0</f>
        <v>0</v>
      </c>
      <c r="W11">
        <f>0</f>
        <v>0</v>
      </c>
      <c r="X11">
        <f>0</f>
        <v>0</v>
      </c>
      <c r="Y11">
        <f>0</f>
        <v>0</v>
      </c>
      <c r="Z11">
        <f>0</f>
        <v>0</v>
      </c>
      <c r="AA11">
        <f>0</f>
        <v>0</v>
      </c>
      <c r="AB11">
        <f>0</f>
        <v>0</v>
      </c>
      <c r="AC11">
        <f>0</f>
        <v>0</v>
      </c>
      <c r="AD11">
        <f>0</f>
        <v>0</v>
      </c>
      <c r="AE11">
        <f>0</f>
        <v>0</v>
      </c>
      <c r="AF11">
        <f>0</f>
        <v>0</v>
      </c>
      <c r="AG11">
        <f>0</f>
        <v>0</v>
      </c>
      <c r="AH11">
        <f>0</f>
        <v>0</v>
      </c>
      <c r="AI11">
        <f>0</f>
        <v>0</v>
      </c>
      <c r="AJ11">
        <f>0</f>
        <v>0</v>
      </c>
      <c r="AK11">
        <f>0</f>
        <v>0</v>
      </c>
      <c r="AL11">
        <f>0</f>
        <v>0</v>
      </c>
      <c r="AM11">
        <f>0</f>
        <v>0</v>
      </c>
      <c r="AN11">
        <f>0</f>
        <v>0</v>
      </c>
      <c r="AO11">
        <f>0</f>
        <v>0</v>
      </c>
    </row>
    <row r="12" spans="1:41" ht="14.25">
      <c r="A12" t="s">
        <v>216</v>
      </c>
      <c r="B12" t="s">
        <v>219</v>
      </c>
      <c r="C12" t="s">
        <v>87</v>
      </c>
      <c r="D12" t="s">
        <v>220</v>
      </c>
      <c r="E12">
        <v>414324</v>
      </c>
      <c r="F12">
        <v>414324</v>
      </c>
      <c r="G12">
        <v>414324</v>
      </c>
      <c r="H12">
        <v>414324</v>
      </c>
      <c r="I12">
        <v>0</v>
      </c>
      <c r="J12">
        <v>0</v>
      </c>
      <c r="K12">
        <v>0</v>
      </c>
      <c r="L12">
        <v>0</v>
      </c>
      <c r="M12">
        <f>0</f>
        <v>0</v>
      </c>
      <c r="N12">
        <f>0</f>
        <v>0</v>
      </c>
      <c r="O12">
        <f>0</f>
        <v>0</v>
      </c>
      <c r="P12">
        <f>0</f>
        <v>0</v>
      </c>
      <c r="Q12">
        <f>0</f>
        <v>0</v>
      </c>
      <c r="R12">
        <f>0</f>
        <v>0</v>
      </c>
      <c r="S12">
        <f>0</f>
        <v>0</v>
      </c>
      <c r="T12">
        <f>0</f>
        <v>0</v>
      </c>
      <c r="U12">
        <f>0</f>
        <v>0</v>
      </c>
      <c r="V12">
        <f>0</f>
        <v>0</v>
      </c>
      <c r="W12">
        <f>0</f>
        <v>0</v>
      </c>
      <c r="X12">
        <f>0</f>
        <v>0</v>
      </c>
      <c r="Y12">
        <f>0</f>
        <v>0</v>
      </c>
      <c r="Z12">
        <f>0</f>
        <v>0</v>
      </c>
      <c r="AA12">
        <f>0</f>
        <v>0</v>
      </c>
      <c r="AB12">
        <f>0</f>
        <v>0</v>
      </c>
      <c r="AC12">
        <f>0</f>
        <v>0</v>
      </c>
      <c r="AD12">
        <f>0</f>
        <v>0</v>
      </c>
      <c r="AE12">
        <f>0</f>
        <v>0</v>
      </c>
      <c r="AF12">
        <f>0</f>
        <v>0</v>
      </c>
      <c r="AG12">
        <f>0</f>
        <v>0</v>
      </c>
      <c r="AH12">
        <f>0</f>
        <v>0</v>
      </c>
      <c r="AI12">
        <f>0</f>
        <v>0</v>
      </c>
      <c r="AJ12">
        <f>0</f>
        <v>0</v>
      </c>
      <c r="AK12">
        <f>0</f>
        <v>0</v>
      </c>
      <c r="AL12">
        <f>0</f>
        <v>0</v>
      </c>
      <c r="AM12">
        <f>0</f>
        <v>0</v>
      </c>
      <c r="AN12">
        <f>0</f>
        <v>0</v>
      </c>
      <c r="AO12">
        <f>0</f>
        <v>0</v>
      </c>
    </row>
    <row r="13" spans="1:41" ht="14.25">
      <c r="A13" t="s">
        <v>216</v>
      </c>
      <c r="B13" t="s">
        <v>221</v>
      </c>
      <c r="C13" t="s">
        <v>87</v>
      </c>
      <c r="D13" t="s">
        <v>222</v>
      </c>
      <c r="E13">
        <v>205151</v>
      </c>
      <c r="F13">
        <v>205151</v>
      </c>
      <c r="G13">
        <v>205151</v>
      </c>
      <c r="H13">
        <v>205151</v>
      </c>
      <c r="I13">
        <v>0</v>
      </c>
      <c r="J13">
        <v>0</v>
      </c>
      <c r="K13">
        <v>0</v>
      </c>
      <c r="L13">
        <v>0</v>
      </c>
      <c r="M13">
        <f>0</f>
        <v>0</v>
      </c>
      <c r="N13">
        <f>0</f>
        <v>0</v>
      </c>
      <c r="O13">
        <f>0</f>
        <v>0</v>
      </c>
      <c r="P13">
        <f>0</f>
        <v>0</v>
      </c>
      <c r="Q13">
        <f>0</f>
        <v>0</v>
      </c>
      <c r="R13">
        <f>0</f>
        <v>0</v>
      </c>
      <c r="S13">
        <f>0</f>
        <v>0</v>
      </c>
      <c r="T13">
        <f>0</f>
        <v>0</v>
      </c>
      <c r="U13">
        <f>0</f>
        <v>0</v>
      </c>
      <c r="V13">
        <f>0</f>
        <v>0</v>
      </c>
      <c r="W13">
        <f>0</f>
        <v>0</v>
      </c>
      <c r="X13">
        <f>0</f>
        <v>0</v>
      </c>
      <c r="Y13">
        <f>0</f>
        <v>0</v>
      </c>
      <c r="Z13">
        <f>0</f>
        <v>0</v>
      </c>
      <c r="AA13">
        <f>0</f>
        <v>0</v>
      </c>
      <c r="AB13">
        <f>0</f>
        <v>0</v>
      </c>
      <c r="AC13">
        <f>0</f>
        <v>0</v>
      </c>
      <c r="AD13">
        <f>0</f>
        <v>0</v>
      </c>
      <c r="AE13">
        <f>0</f>
        <v>0</v>
      </c>
      <c r="AF13">
        <f>0</f>
        <v>0</v>
      </c>
      <c r="AG13">
        <f>0</f>
        <v>0</v>
      </c>
      <c r="AH13">
        <f>0</f>
        <v>0</v>
      </c>
      <c r="AI13">
        <f>0</f>
        <v>0</v>
      </c>
      <c r="AJ13">
        <f>0</f>
        <v>0</v>
      </c>
      <c r="AK13">
        <f>0</f>
        <v>0</v>
      </c>
      <c r="AL13">
        <f>0</f>
        <v>0</v>
      </c>
      <c r="AM13">
        <f>0</f>
        <v>0</v>
      </c>
      <c r="AN13">
        <f>0</f>
        <v>0</v>
      </c>
      <c r="AO13">
        <f>0</f>
        <v>0</v>
      </c>
    </row>
    <row r="14" spans="1:41" ht="14.25">
      <c r="A14" t="s">
        <v>216</v>
      </c>
      <c r="B14" t="s">
        <v>223</v>
      </c>
      <c r="C14" t="s">
        <v>87</v>
      </c>
      <c r="D14" t="s">
        <v>224</v>
      </c>
      <c r="E14">
        <v>1199592</v>
      </c>
      <c r="F14">
        <v>1199592</v>
      </c>
      <c r="G14">
        <v>1199592</v>
      </c>
      <c r="H14">
        <v>1199592</v>
      </c>
      <c r="I14">
        <v>0</v>
      </c>
      <c r="J14">
        <v>0</v>
      </c>
      <c r="K14">
        <v>0</v>
      </c>
      <c r="L14">
        <v>0</v>
      </c>
      <c r="M14">
        <f>0</f>
        <v>0</v>
      </c>
      <c r="N14">
        <f>0</f>
        <v>0</v>
      </c>
      <c r="O14">
        <f>0</f>
        <v>0</v>
      </c>
      <c r="P14">
        <f>0</f>
        <v>0</v>
      </c>
      <c r="Q14">
        <f>0</f>
        <v>0</v>
      </c>
      <c r="R14">
        <f>0</f>
        <v>0</v>
      </c>
      <c r="S14">
        <f>0</f>
        <v>0</v>
      </c>
      <c r="T14">
        <f>0</f>
        <v>0</v>
      </c>
      <c r="U14">
        <f>0</f>
        <v>0</v>
      </c>
      <c r="V14">
        <f>0</f>
        <v>0</v>
      </c>
      <c r="W14">
        <f>0</f>
        <v>0</v>
      </c>
      <c r="X14">
        <f>0</f>
        <v>0</v>
      </c>
      <c r="Y14">
        <f>0</f>
        <v>0</v>
      </c>
      <c r="Z14">
        <f>0</f>
        <v>0</v>
      </c>
      <c r="AA14">
        <f>0</f>
        <v>0</v>
      </c>
      <c r="AB14">
        <f>0</f>
        <v>0</v>
      </c>
      <c r="AC14">
        <f>0</f>
        <v>0</v>
      </c>
      <c r="AD14">
        <f>0</f>
        <v>0</v>
      </c>
      <c r="AE14">
        <f>0</f>
        <v>0</v>
      </c>
      <c r="AF14">
        <f>0</f>
        <v>0</v>
      </c>
      <c r="AG14">
        <f>0</f>
        <v>0</v>
      </c>
      <c r="AH14">
        <f>0</f>
        <v>0</v>
      </c>
      <c r="AI14">
        <f>0</f>
        <v>0</v>
      </c>
      <c r="AJ14">
        <f>0</f>
        <v>0</v>
      </c>
      <c r="AK14">
        <f>0</f>
        <v>0</v>
      </c>
      <c r="AL14">
        <f>0</f>
        <v>0</v>
      </c>
      <c r="AM14">
        <f>0</f>
        <v>0</v>
      </c>
      <c r="AN14">
        <f>0</f>
        <v>0</v>
      </c>
      <c r="AO14">
        <f>0</f>
        <v>0</v>
      </c>
    </row>
    <row r="15" spans="1:41" ht="14.25">
      <c r="A15" t="s">
        <v>225</v>
      </c>
      <c r="D15" t="s">
        <v>226</v>
      </c>
      <c r="E15">
        <v>302972</v>
      </c>
      <c r="F15">
        <v>302972</v>
      </c>
      <c r="G15">
        <v>302972</v>
      </c>
      <c r="H15">
        <v>302972</v>
      </c>
      <c r="I15">
        <v>0</v>
      </c>
      <c r="J15">
        <v>0</v>
      </c>
      <c r="K15">
        <v>0</v>
      </c>
      <c r="L15">
        <v>0</v>
      </c>
      <c r="M15">
        <f>0</f>
        <v>0</v>
      </c>
      <c r="N15">
        <f>0</f>
        <v>0</v>
      </c>
      <c r="O15">
        <f>0</f>
        <v>0</v>
      </c>
      <c r="P15">
        <f>0</f>
        <v>0</v>
      </c>
      <c r="Q15">
        <f>0</f>
        <v>0</v>
      </c>
      <c r="R15">
        <f>0</f>
        <v>0</v>
      </c>
      <c r="S15">
        <f>0</f>
        <v>0</v>
      </c>
      <c r="T15">
        <f>0</f>
        <v>0</v>
      </c>
      <c r="U15">
        <f>0</f>
        <v>0</v>
      </c>
      <c r="V15">
        <f>0</f>
        <v>0</v>
      </c>
      <c r="W15">
        <f>0</f>
        <v>0</v>
      </c>
      <c r="X15">
        <f>0</f>
        <v>0</v>
      </c>
      <c r="Y15">
        <f>0</f>
        <v>0</v>
      </c>
      <c r="Z15">
        <f>0</f>
        <v>0</v>
      </c>
      <c r="AA15">
        <f>0</f>
        <v>0</v>
      </c>
      <c r="AB15">
        <f>0</f>
        <v>0</v>
      </c>
      <c r="AC15">
        <f>0</f>
        <v>0</v>
      </c>
      <c r="AD15">
        <f>0</f>
        <v>0</v>
      </c>
      <c r="AE15">
        <f>0</f>
        <v>0</v>
      </c>
      <c r="AF15">
        <f>0</f>
        <v>0</v>
      </c>
      <c r="AG15">
        <f>0</f>
        <v>0</v>
      </c>
      <c r="AH15">
        <f>0</f>
        <v>0</v>
      </c>
      <c r="AI15">
        <f>0</f>
        <v>0</v>
      </c>
      <c r="AJ15">
        <f>0</f>
        <v>0</v>
      </c>
      <c r="AK15">
        <f>0</f>
        <v>0</v>
      </c>
      <c r="AL15">
        <f>0</f>
        <v>0</v>
      </c>
      <c r="AM15">
        <f>0</f>
        <v>0</v>
      </c>
      <c r="AN15">
        <f>0</f>
        <v>0</v>
      </c>
      <c r="AO15">
        <f>0</f>
        <v>0</v>
      </c>
    </row>
    <row r="16" spans="1:41" ht="14.25">
      <c r="A16" t="s">
        <v>227</v>
      </c>
      <c r="B16" t="s">
        <v>228</v>
      </c>
      <c r="C16" t="s">
        <v>87</v>
      </c>
      <c r="D16" t="s">
        <v>229</v>
      </c>
      <c r="E16">
        <v>74414</v>
      </c>
      <c r="F16">
        <v>74414</v>
      </c>
      <c r="G16">
        <v>74414</v>
      </c>
      <c r="H16">
        <v>74414</v>
      </c>
      <c r="I16">
        <v>0</v>
      </c>
      <c r="J16">
        <v>0</v>
      </c>
      <c r="K16">
        <v>0</v>
      </c>
      <c r="L16">
        <v>0</v>
      </c>
      <c r="M16">
        <f>0</f>
        <v>0</v>
      </c>
      <c r="N16">
        <f>0</f>
        <v>0</v>
      </c>
      <c r="O16">
        <f>0</f>
        <v>0</v>
      </c>
      <c r="P16">
        <f>0</f>
        <v>0</v>
      </c>
      <c r="Q16">
        <f>0</f>
        <v>0</v>
      </c>
      <c r="R16">
        <f>0</f>
        <v>0</v>
      </c>
      <c r="S16">
        <f>0</f>
        <v>0</v>
      </c>
      <c r="T16">
        <f>0</f>
        <v>0</v>
      </c>
      <c r="U16">
        <f>0</f>
        <v>0</v>
      </c>
      <c r="V16">
        <f>0</f>
        <v>0</v>
      </c>
      <c r="W16">
        <f>0</f>
        <v>0</v>
      </c>
      <c r="X16">
        <f>0</f>
        <v>0</v>
      </c>
      <c r="Y16">
        <f>0</f>
        <v>0</v>
      </c>
      <c r="Z16">
        <f>0</f>
        <v>0</v>
      </c>
      <c r="AA16">
        <f>0</f>
        <v>0</v>
      </c>
      <c r="AB16">
        <f>0</f>
        <v>0</v>
      </c>
      <c r="AC16">
        <f>0</f>
        <v>0</v>
      </c>
      <c r="AD16">
        <f>0</f>
        <v>0</v>
      </c>
      <c r="AE16">
        <f>0</f>
        <v>0</v>
      </c>
      <c r="AF16">
        <f>0</f>
        <v>0</v>
      </c>
      <c r="AG16">
        <f>0</f>
        <v>0</v>
      </c>
      <c r="AH16">
        <f>0</f>
        <v>0</v>
      </c>
      <c r="AI16">
        <f>0</f>
        <v>0</v>
      </c>
      <c r="AJ16">
        <f>0</f>
        <v>0</v>
      </c>
      <c r="AK16">
        <f>0</f>
        <v>0</v>
      </c>
      <c r="AL16">
        <f>0</f>
        <v>0</v>
      </c>
      <c r="AM16">
        <f>0</f>
        <v>0</v>
      </c>
      <c r="AN16">
        <f>0</f>
        <v>0</v>
      </c>
      <c r="AO16">
        <f>0</f>
        <v>0</v>
      </c>
    </row>
    <row r="17" spans="1:41" ht="14.25">
      <c r="A17" t="s">
        <v>227</v>
      </c>
      <c r="B17" t="s">
        <v>230</v>
      </c>
      <c r="C17" t="s">
        <v>87</v>
      </c>
      <c r="D17" t="s">
        <v>231</v>
      </c>
      <c r="E17">
        <v>214958</v>
      </c>
      <c r="F17">
        <v>214958</v>
      </c>
      <c r="G17">
        <v>214958</v>
      </c>
      <c r="H17">
        <v>214958</v>
      </c>
      <c r="I17">
        <v>0</v>
      </c>
      <c r="J17">
        <v>0</v>
      </c>
      <c r="K17">
        <v>0</v>
      </c>
      <c r="L17">
        <v>0</v>
      </c>
      <c r="M17">
        <f>0</f>
        <v>0</v>
      </c>
      <c r="N17">
        <f>0</f>
        <v>0</v>
      </c>
      <c r="O17">
        <f>0</f>
        <v>0</v>
      </c>
      <c r="P17">
        <f>0</f>
        <v>0</v>
      </c>
      <c r="Q17">
        <f>0</f>
        <v>0</v>
      </c>
      <c r="R17">
        <f>0</f>
        <v>0</v>
      </c>
      <c r="S17">
        <f>0</f>
        <v>0</v>
      </c>
      <c r="T17">
        <f>0</f>
        <v>0</v>
      </c>
      <c r="U17">
        <f>0</f>
        <v>0</v>
      </c>
      <c r="V17">
        <f>0</f>
        <v>0</v>
      </c>
      <c r="W17">
        <f>0</f>
        <v>0</v>
      </c>
      <c r="X17">
        <f>0</f>
        <v>0</v>
      </c>
      <c r="Y17">
        <f>0</f>
        <v>0</v>
      </c>
      <c r="Z17">
        <f>0</f>
        <v>0</v>
      </c>
      <c r="AA17">
        <f>0</f>
        <v>0</v>
      </c>
      <c r="AB17">
        <f>0</f>
        <v>0</v>
      </c>
      <c r="AC17">
        <f>0</f>
        <v>0</v>
      </c>
      <c r="AD17">
        <f>0</f>
        <v>0</v>
      </c>
      <c r="AE17">
        <f>0</f>
        <v>0</v>
      </c>
      <c r="AF17">
        <f>0</f>
        <v>0</v>
      </c>
      <c r="AG17">
        <f>0</f>
        <v>0</v>
      </c>
      <c r="AH17">
        <f>0</f>
        <v>0</v>
      </c>
      <c r="AI17">
        <f>0</f>
        <v>0</v>
      </c>
      <c r="AJ17">
        <f>0</f>
        <v>0</v>
      </c>
      <c r="AK17">
        <f>0</f>
        <v>0</v>
      </c>
      <c r="AL17">
        <f>0</f>
        <v>0</v>
      </c>
      <c r="AM17">
        <f>0</f>
        <v>0</v>
      </c>
      <c r="AN17">
        <f>0</f>
        <v>0</v>
      </c>
      <c r="AO17">
        <f>0</f>
        <v>0</v>
      </c>
    </row>
    <row r="18" spans="1:41" ht="14.25">
      <c r="A18" t="s">
        <v>227</v>
      </c>
      <c r="B18" t="s">
        <v>232</v>
      </c>
      <c r="C18" t="s">
        <v>87</v>
      </c>
      <c r="D18" t="s">
        <v>233</v>
      </c>
      <c r="E18">
        <v>13600</v>
      </c>
      <c r="F18">
        <v>13600</v>
      </c>
      <c r="G18">
        <v>13600</v>
      </c>
      <c r="H18">
        <v>13600</v>
      </c>
      <c r="I18">
        <v>0</v>
      </c>
      <c r="J18">
        <v>0</v>
      </c>
      <c r="K18">
        <v>0</v>
      </c>
      <c r="L18">
        <v>0</v>
      </c>
      <c r="M18">
        <f>0</f>
        <v>0</v>
      </c>
      <c r="N18">
        <f>0</f>
        <v>0</v>
      </c>
      <c r="O18">
        <f>0</f>
        <v>0</v>
      </c>
      <c r="P18">
        <f>0</f>
        <v>0</v>
      </c>
      <c r="Q18">
        <f>0</f>
        <v>0</v>
      </c>
      <c r="R18">
        <f>0</f>
        <v>0</v>
      </c>
      <c r="S18">
        <f>0</f>
        <v>0</v>
      </c>
      <c r="T18">
        <f>0</f>
        <v>0</v>
      </c>
      <c r="U18">
        <f>0</f>
        <v>0</v>
      </c>
      <c r="V18">
        <f>0</f>
        <v>0</v>
      </c>
      <c r="W18">
        <f>0</f>
        <v>0</v>
      </c>
      <c r="X18">
        <f>0</f>
        <v>0</v>
      </c>
      <c r="Y18">
        <f>0</f>
        <v>0</v>
      </c>
      <c r="Z18">
        <f>0</f>
        <v>0</v>
      </c>
      <c r="AA18">
        <f>0</f>
        <v>0</v>
      </c>
      <c r="AB18">
        <f>0</f>
        <v>0</v>
      </c>
      <c r="AC18">
        <f>0</f>
        <v>0</v>
      </c>
      <c r="AD18">
        <f>0</f>
        <v>0</v>
      </c>
      <c r="AE18">
        <f>0</f>
        <v>0</v>
      </c>
      <c r="AF18">
        <f>0</f>
        <v>0</v>
      </c>
      <c r="AG18">
        <f>0</f>
        <v>0</v>
      </c>
      <c r="AH18">
        <f>0</f>
        <v>0</v>
      </c>
      <c r="AI18">
        <f>0</f>
        <v>0</v>
      </c>
      <c r="AJ18">
        <f>0</f>
        <v>0</v>
      </c>
      <c r="AK18">
        <f>0</f>
        <v>0</v>
      </c>
      <c r="AL18">
        <f>0</f>
        <v>0</v>
      </c>
      <c r="AM18">
        <f>0</f>
        <v>0</v>
      </c>
      <c r="AN18">
        <f>0</f>
        <v>0</v>
      </c>
      <c r="AO18">
        <f>0</f>
        <v>0</v>
      </c>
    </row>
    <row r="19" spans="1:41" ht="14.25">
      <c r="A19" t="s">
        <v>234</v>
      </c>
      <c r="D19" t="s">
        <v>235</v>
      </c>
      <c r="E19">
        <v>75060</v>
      </c>
      <c r="F19">
        <v>75060</v>
      </c>
      <c r="G19">
        <v>75060</v>
      </c>
      <c r="H19">
        <v>75060</v>
      </c>
      <c r="I19">
        <v>0</v>
      </c>
      <c r="J19">
        <v>0</v>
      </c>
      <c r="K19">
        <v>0</v>
      </c>
      <c r="L19">
        <v>0</v>
      </c>
      <c r="M19">
        <f>0</f>
        <v>0</v>
      </c>
      <c r="N19">
        <f>0</f>
        <v>0</v>
      </c>
      <c r="O19">
        <f>0</f>
        <v>0</v>
      </c>
      <c r="P19">
        <f>0</f>
        <v>0</v>
      </c>
      <c r="Q19">
        <f>0</f>
        <v>0</v>
      </c>
      <c r="R19">
        <f>0</f>
        <v>0</v>
      </c>
      <c r="S19">
        <f>0</f>
        <v>0</v>
      </c>
      <c r="T19">
        <f>0</f>
        <v>0</v>
      </c>
      <c r="U19">
        <f>0</f>
        <v>0</v>
      </c>
      <c r="V19">
        <f>0</f>
        <v>0</v>
      </c>
      <c r="W19">
        <f>0</f>
        <v>0</v>
      </c>
      <c r="X19">
        <f>0</f>
        <v>0</v>
      </c>
      <c r="Y19">
        <f>0</f>
        <v>0</v>
      </c>
      <c r="Z19">
        <f>0</f>
        <v>0</v>
      </c>
      <c r="AA19">
        <f>0</f>
        <v>0</v>
      </c>
      <c r="AB19">
        <f>0</f>
        <v>0</v>
      </c>
      <c r="AC19">
        <f>0</f>
        <v>0</v>
      </c>
      <c r="AD19">
        <f>0</f>
        <v>0</v>
      </c>
      <c r="AE19">
        <f>0</f>
        <v>0</v>
      </c>
      <c r="AF19">
        <f>0</f>
        <v>0</v>
      </c>
      <c r="AG19">
        <f>0</f>
        <v>0</v>
      </c>
      <c r="AH19">
        <f>0</f>
        <v>0</v>
      </c>
      <c r="AI19">
        <f>0</f>
        <v>0</v>
      </c>
      <c r="AJ19">
        <f>0</f>
        <v>0</v>
      </c>
      <c r="AK19">
        <f>0</f>
        <v>0</v>
      </c>
      <c r="AL19">
        <f>0</f>
        <v>0</v>
      </c>
      <c r="AM19">
        <f>0</f>
        <v>0</v>
      </c>
      <c r="AN19">
        <f>0</f>
        <v>0</v>
      </c>
      <c r="AO19">
        <f>0</f>
        <v>0</v>
      </c>
    </row>
    <row r="20" spans="1:41" ht="14.25">
      <c r="A20" t="s">
        <v>236</v>
      </c>
      <c r="B20" t="s">
        <v>237</v>
      </c>
      <c r="C20" t="s">
        <v>87</v>
      </c>
      <c r="D20" t="s">
        <v>238</v>
      </c>
      <c r="E20">
        <v>75000</v>
      </c>
      <c r="F20">
        <v>75000</v>
      </c>
      <c r="G20">
        <v>75000</v>
      </c>
      <c r="H20">
        <v>75000</v>
      </c>
      <c r="I20">
        <v>0</v>
      </c>
      <c r="J20">
        <v>0</v>
      </c>
      <c r="K20">
        <v>0</v>
      </c>
      <c r="L20">
        <v>0</v>
      </c>
      <c r="M20">
        <f>0</f>
        <v>0</v>
      </c>
      <c r="N20">
        <f>0</f>
        <v>0</v>
      </c>
      <c r="O20">
        <f>0</f>
        <v>0</v>
      </c>
      <c r="P20">
        <f>0</f>
        <v>0</v>
      </c>
      <c r="Q20">
        <f>0</f>
        <v>0</v>
      </c>
      <c r="R20">
        <f>0</f>
        <v>0</v>
      </c>
      <c r="S20">
        <f>0</f>
        <v>0</v>
      </c>
      <c r="T20">
        <f>0</f>
        <v>0</v>
      </c>
      <c r="U20">
        <f>0</f>
        <v>0</v>
      </c>
      <c r="V20">
        <f>0</f>
        <v>0</v>
      </c>
      <c r="W20">
        <f>0</f>
        <v>0</v>
      </c>
      <c r="X20">
        <f>0</f>
        <v>0</v>
      </c>
      <c r="Y20">
        <f>0</f>
        <v>0</v>
      </c>
      <c r="Z20">
        <f>0</f>
        <v>0</v>
      </c>
      <c r="AA20">
        <f>0</f>
        <v>0</v>
      </c>
      <c r="AB20">
        <f>0</f>
        <v>0</v>
      </c>
      <c r="AC20">
        <f>0</f>
        <v>0</v>
      </c>
      <c r="AD20">
        <f>0</f>
        <v>0</v>
      </c>
      <c r="AE20">
        <f>0</f>
        <v>0</v>
      </c>
      <c r="AF20">
        <f>0</f>
        <v>0</v>
      </c>
      <c r="AG20">
        <f>0</f>
        <v>0</v>
      </c>
      <c r="AH20">
        <f>0</f>
        <v>0</v>
      </c>
      <c r="AI20">
        <f>0</f>
        <v>0</v>
      </c>
      <c r="AJ20">
        <f>0</f>
        <v>0</v>
      </c>
      <c r="AK20">
        <f>0</f>
        <v>0</v>
      </c>
      <c r="AL20">
        <f>0</f>
        <v>0</v>
      </c>
      <c r="AM20">
        <f>0</f>
        <v>0</v>
      </c>
      <c r="AN20">
        <f>0</f>
        <v>0</v>
      </c>
      <c r="AO20">
        <f>0</f>
        <v>0</v>
      </c>
    </row>
    <row r="21" spans="1:41" ht="14.25">
      <c r="A21" t="s">
        <v>236</v>
      </c>
      <c r="B21" t="s">
        <v>239</v>
      </c>
      <c r="C21" t="s">
        <v>87</v>
      </c>
      <c r="D21" t="s">
        <v>240</v>
      </c>
      <c r="E21">
        <v>60</v>
      </c>
      <c r="F21">
        <v>60</v>
      </c>
      <c r="G21">
        <v>60</v>
      </c>
      <c r="H21">
        <v>60</v>
      </c>
      <c r="I21">
        <v>0</v>
      </c>
      <c r="J21">
        <v>0</v>
      </c>
      <c r="K21">
        <v>0</v>
      </c>
      <c r="L21">
        <v>0</v>
      </c>
      <c r="M21">
        <f>0</f>
        <v>0</v>
      </c>
      <c r="N21">
        <f>0</f>
        <v>0</v>
      </c>
      <c r="O21">
        <f>0</f>
        <v>0</v>
      </c>
      <c r="P21">
        <f>0</f>
        <v>0</v>
      </c>
      <c r="Q21">
        <f>0</f>
        <v>0</v>
      </c>
      <c r="R21">
        <f>0</f>
        <v>0</v>
      </c>
      <c r="S21">
        <f>0</f>
        <v>0</v>
      </c>
      <c r="T21">
        <f>0</f>
        <v>0</v>
      </c>
      <c r="U21">
        <f>0</f>
        <v>0</v>
      </c>
      <c r="V21">
        <f>0</f>
        <v>0</v>
      </c>
      <c r="W21">
        <f>0</f>
        <v>0</v>
      </c>
      <c r="X21">
        <f>0</f>
        <v>0</v>
      </c>
      <c r="Y21">
        <f>0</f>
        <v>0</v>
      </c>
      <c r="Z21">
        <f>0</f>
        <v>0</v>
      </c>
      <c r="AA21">
        <f>0</f>
        <v>0</v>
      </c>
      <c r="AB21">
        <f>0</f>
        <v>0</v>
      </c>
      <c r="AC21">
        <f>0</f>
        <v>0</v>
      </c>
      <c r="AD21">
        <f>0</f>
        <v>0</v>
      </c>
      <c r="AE21">
        <f>0</f>
        <v>0</v>
      </c>
      <c r="AF21">
        <f>0</f>
        <v>0</v>
      </c>
      <c r="AG21">
        <f>0</f>
        <v>0</v>
      </c>
      <c r="AH21">
        <f>0</f>
        <v>0</v>
      </c>
      <c r="AI21">
        <f>0</f>
        <v>0</v>
      </c>
      <c r="AJ21">
        <f>0</f>
        <v>0</v>
      </c>
      <c r="AK21">
        <f>0</f>
        <v>0</v>
      </c>
      <c r="AL21">
        <f>0</f>
        <v>0</v>
      </c>
      <c r="AM21">
        <f>0</f>
        <v>0</v>
      </c>
      <c r="AN21">
        <f>0</f>
        <v>0</v>
      </c>
      <c r="AO21">
        <f>0</f>
        <v>0</v>
      </c>
    </row>
    <row r="22" spans="3:41" ht="14.25">
      <c r="C22" t="s">
        <v>113</v>
      </c>
      <c r="D22" t="s">
        <v>114</v>
      </c>
      <c r="E22">
        <v>399851</v>
      </c>
      <c r="F22">
        <v>399851</v>
      </c>
      <c r="G22">
        <v>399851</v>
      </c>
      <c r="H22">
        <v>399851</v>
      </c>
      <c r="I22">
        <v>0</v>
      </c>
      <c r="J22">
        <v>0</v>
      </c>
      <c r="K22">
        <v>0</v>
      </c>
      <c r="L22">
        <v>0</v>
      </c>
      <c r="M22">
        <f>0</f>
        <v>0</v>
      </c>
      <c r="N22">
        <f>0</f>
        <v>0</v>
      </c>
      <c r="O22">
        <f>0</f>
        <v>0</v>
      </c>
      <c r="P22">
        <f>0</f>
        <v>0</v>
      </c>
      <c r="Q22">
        <f>0</f>
        <v>0</v>
      </c>
      <c r="R22">
        <f>0</f>
        <v>0</v>
      </c>
      <c r="S22">
        <f>0</f>
        <v>0</v>
      </c>
      <c r="T22">
        <f>0</f>
        <v>0</v>
      </c>
      <c r="U22">
        <f>0</f>
        <v>0</v>
      </c>
      <c r="V22">
        <f>0</f>
        <v>0</v>
      </c>
      <c r="W22">
        <f>0</f>
        <v>0</v>
      </c>
      <c r="X22">
        <f>0</f>
        <v>0</v>
      </c>
      <c r="Y22">
        <f>0</f>
        <v>0</v>
      </c>
      <c r="Z22">
        <f>0</f>
        <v>0</v>
      </c>
      <c r="AA22">
        <f>0</f>
        <v>0</v>
      </c>
      <c r="AB22">
        <f>0</f>
        <v>0</v>
      </c>
      <c r="AC22">
        <f>0</f>
        <v>0</v>
      </c>
      <c r="AD22">
        <f>0</f>
        <v>0</v>
      </c>
      <c r="AE22">
        <f>0</f>
        <v>0</v>
      </c>
      <c r="AF22">
        <f>0</f>
        <v>0</v>
      </c>
      <c r="AG22">
        <f>0</f>
        <v>0</v>
      </c>
      <c r="AH22">
        <f>0</f>
        <v>0</v>
      </c>
      <c r="AI22">
        <f>0</f>
        <v>0</v>
      </c>
      <c r="AJ22">
        <f>0</f>
        <v>0</v>
      </c>
      <c r="AK22">
        <f>0</f>
        <v>0</v>
      </c>
      <c r="AL22">
        <f>0</f>
        <v>0</v>
      </c>
      <c r="AM22">
        <f>0</f>
        <v>0</v>
      </c>
      <c r="AN22">
        <f>0</f>
        <v>0</v>
      </c>
      <c r="AO22">
        <f>0</f>
        <v>0</v>
      </c>
    </row>
    <row r="23" spans="1:41" ht="14.25">
      <c r="A23" t="s">
        <v>241</v>
      </c>
      <c r="D23" t="s">
        <v>242</v>
      </c>
      <c r="E23">
        <v>399671</v>
      </c>
      <c r="F23">
        <v>399671</v>
      </c>
      <c r="G23">
        <v>399671</v>
      </c>
      <c r="H23">
        <v>399671</v>
      </c>
      <c r="I23">
        <v>0</v>
      </c>
      <c r="J23">
        <v>0</v>
      </c>
      <c r="K23">
        <v>0</v>
      </c>
      <c r="L23">
        <v>0</v>
      </c>
      <c r="M23">
        <f>0</f>
        <v>0</v>
      </c>
      <c r="N23">
        <f>0</f>
        <v>0</v>
      </c>
      <c r="O23">
        <f>0</f>
        <v>0</v>
      </c>
      <c r="P23">
        <f>0</f>
        <v>0</v>
      </c>
      <c r="Q23">
        <f>0</f>
        <v>0</v>
      </c>
      <c r="R23">
        <f>0</f>
        <v>0</v>
      </c>
      <c r="S23">
        <f>0</f>
        <v>0</v>
      </c>
      <c r="T23">
        <f>0</f>
        <v>0</v>
      </c>
      <c r="U23">
        <f>0</f>
        <v>0</v>
      </c>
      <c r="V23">
        <f>0</f>
        <v>0</v>
      </c>
      <c r="W23">
        <f>0</f>
        <v>0</v>
      </c>
      <c r="X23">
        <f>0</f>
        <v>0</v>
      </c>
      <c r="Y23">
        <f>0</f>
        <v>0</v>
      </c>
      <c r="Z23">
        <f>0</f>
        <v>0</v>
      </c>
      <c r="AA23">
        <f>0</f>
        <v>0</v>
      </c>
      <c r="AB23">
        <f>0</f>
        <v>0</v>
      </c>
      <c r="AC23">
        <f>0</f>
        <v>0</v>
      </c>
      <c r="AD23">
        <f>0</f>
        <v>0</v>
      </c>
      <c r="AE23">
        <f>0</f>
        <v>0</v>
      </c>
      <c r="AF23">
        <f>0</f>
        <v>0</v>
      </c>
      <c r="AG23">
        <f>0</f>
        <v>0</v>
      </c>
      <c r="AH23">
        <f>0</f>
        <v>0</v>
      </c>
      <c r="AI23">
        <f>0</f>
        <v>0</v>
      </c>
      <c r="AJ23">
        <f>0</f>
        <v>0</v>
      </c>
      <c r="AK23">
        <f>0</f>
        <v>0</v>
      </c>
      <c r="AL23">
        <f>0</f>
        <v>0</v>
      </c>
      <c r="AM23">
        <f>0</f>
        <v>0</v>
      </c>
      <c r="AN23">
        <f>0</f>
        <v>0</v>
      </c>
      <c r="AO23">
        <f>0</f>
        <v>0</v>
      </c>
    </row>
    <row r="24" spans="1:41" ht="14.25">
      <c r="A24" t="s">
        <v>243</v>
      </c>
      <c r="B24" t="s">
        <v>244</v>
      </c>
      <c r="C24" t="s">
        <v>119</v>
      </c>
      <c r="D24" t="s">
        <v>245</v>
      </c>
      <c r="E24">
        <v>30000</v>
      </c>
      <c r="F24">
        <v>30000</v>
      </c>
      <c r="G24">
        <v>30000</v>
      </c>
      <c r="H24">
        <v>30000</v>
      </c>
      <c r="I24">
        <v>0</v>
      </c>
      <c r="J24">
        <v>0</v>
      </c>
      <c r="K24">
        <v>0</v>
      </c>
      <c r="L24">
        <v>0</v>
      </c>
      <c r="M24">
        <f>0</f>
        <v>0</v>
      </c>
      <c r="N24">
        <f>0</f>
        <v>0</v>
      </c>
      <c r="O24">
        <f>0</f>
        <v>0</v>
      </c>
      <c r="P24">
        <f>0</f>
        <v>0</v>
      </c>
      <c r="Q24">
        <f>0</f>
        <v>0</v>
      </c>
      <c r="R24">
        <f>0</f>
        <v>0</v>
      </c>
      <c r="S24">
        <f>0</f>
        <v>0</v>
      </c>
      <c r="T24">
        <f>0</f>
        <v>0</v>
      </c>
      <c r="U24">
        <f>0</f>
        <v>0</v>
      </c>
      <c r="V24">
        <f>0</f>
        <v>0</v>
      </c>
      <c r="W24">
        <f>0</f>
        <v>0</v>
      </c>
      <c r="X24">
        <f>0</f>
        <v>0</v>
      </c>
      <c r="Y24">
        <f>0</f>
        <v>0</v>
      </c>
      <c r="Z24">
        <f>0</f>
        <v>0</v>
      </c>
      <c r="AA24">
        <f>0</f>
        <v>0</v>
      </c>
      <c r="AB24">
        <f>0</f>
        <v>0</v>
      </c>
      <c r="AC24">
        <f>0</f>
        <v>0</v>
      </c>
      <c r="AD24">
        <f>0</f>
        <v>0</v>
      </c>
      <c r="AE24">
        <f>0</f>
        <v>0</v>
      </c>
      <c r="AF24">
        <f>0</f>
        <v>0</v>
      </c>
      <c r="AG24">
        <f>0</f>
        <v>0</v>
      </c>
      <c r="AH24">
        <f>0</f>
        <v>0</v>
      </c>
      <c r="AI24">
        <f>0</f>
        <v>0</v>
      </c>
      <c r="AJ24">
        <f>0</f>
        <v>0</v>
      </c>
      <c r="AK24">
        <f>0</f>
        <v>0</v>
      </c>
      <c r="AL24">
        <f>0</f>
        <v>0</v>
      </c>
      <c r="AM24">
        <f>0</f>
        <v>0</v>
      </c>
      <c r="AN24">
        <f>0</f>
        <v>0</v>
      </c>
      <c r="AO24">
        <f>0</f>
        <v>0</v>
      </c>
    </row>
    <row r="25" spans="1:41" ht="14.25">
      <c r="A25" t="s">
        <v>243</v>
      </c>
      <c r="B25" t="s">
        <v>246</v>
      </c>
      <c r="C25" t="s">
        <v>119</v>
      </c>
      <c r="D25" t="s">
        <v>247</v>
      </c>
      <c r="E25">
        <v>369671</v>
      </c>
      <c r="F25">
        <v>369671</v>
      </c>
      <c r="G25">
        <v>369671</v>
      </c>
      <c r="H25">
        <v>369671</v>
      </c>
      <c r="I25">
        <v>0</v>
      </c>
      <c r="J25">
        <v>0</v>
      </c>
      <c r="K25">
        <v>0</v>
      </c>
      <c r="L25">
        <v>0</v>
      </c>
      <c r="M25">
        <f>0</f>
        <v>0</v>
      </c>
      <c r="N25">
        <f>0</f>
        <v>0</v>
      </c>
      <c r="O25">
        <f>0</f>
        <v>0</v>
      </c>
      <c r="P25">
        <f>0</f>
        <v>0</v>
      </c>
      <c r="Q25">
        <f>0</f>
        <v>0</v>
      </c>
      <c r="R25">
        <f>0</f>
        <v>0</v>
      </c>
      <c r="S25">
        <f>0</f>
        <v>0</v>
      </c>
      <c r="T25">
        <f>0</f>
        <v>0</v>
      </c>
      <c r="U25">
        <f>0</f>
        <v>0</v>
      </c>
      <c r="V25">
        <f>0</f>
        <v>0</v>
      </c>
      <c r="W25">
        <f>0</f>
        <v>0</v>
      </c>
      <c r="X25">
        <f>0</f>
        <v>0</v>
      </c>
      <c r="Y25">
        <f>0</f>
        <v>0</v>
      </c>
      <c r="Z25">
        <f>0</f>
        <v>0</v>
      </c>
      <c r="AA25">
        <f>0</f>
        <v>0</v>
      </c>
      <c r="AB25">
        <f>0</f>
        <v>0</v>
      </c>
      <c r="AC25">
        <f>0</f>
        <v>0</v>
      </c>
      <c r="AD25">
        <f>0</f>
        <v>0</v>
      </c>
      <c r="AE25">
        <f>0</f>
        <v>0</v>
      </c>
      <c r="AF25">
        <f>0</f>
        <v>0</v>
      </c>
      <c r="AG25">
        <f>0</f>
        <v>0</v>
      </c>
      <c r="AH25">
        <f>0</f>
        <v>0</v>
      </c>
      <c r="AI25">
        <f>0</f>
        <v>0</v>
      </c>
      <c r="AJ25">
        <f>0</f>
        <v>0</v>
      </c>
      <c r="AK25">
        <f>0</f>
        <v>0</v>
      </c>
      <c r="AL25">
        <f>0</f>
        <v>0</v>
      </c>
      <c r="AM25">
        <f>0</f>
        <v>0</v>
      </c>
      <c r="AN25">
        <f>0</f>
        <v>0</v>
      </c>
      <c r="AO25">
        <f>0</f>
        <v>0</v>
      </c>
    </row>
    <row r="26" spans="1:41" ht="14.25">
      <c r="A26" t="s">
        <v>234</v>
      </c>
      <c r="D26" t="s">
        <v>235</v>
      </c>
      <c r="E26">
        <v>180</v>
      </c>
      <c r="F26">
        <v>180</v>
      </c>
      <c r="G26">
        <v>180</v>
      </c>
      <c r="H26">
        <v>180</v>
      </c>
      <c r="I26">
        <v>0</v>
      </c>
      <c r="J26">
        <v>0</v>
      </c>
      <c r="K26">
        <v>0</v>
      </c>
      <c r="L26">
        <v>0</v>
      </c>
      <c r="M26">
        <f>0</f>
        <v>0</v>
      </c>
      <c r="N26">
        <f>0</f>
        <v>0</v>
      </c>
      <c r="O26">
        <f>0</f>
        <v>0</v>
      </c>
      <c r="P26">
        <f>0</f>
        <v>0</v>
      </c>
      <c r="Q26">
        <f>0</f>
        <v>0</v>
      </c>
      <c r="R26">
        <f>0</f>
        <v>0</v>
      </c>
      <c r="S26">
        <f>0</f>
        <v>0</v>
      </c>
      <c r="T26">
        <f>0</f>
        <v>0</v>
      </c>
      <c r="U26">
        <f>0</f>
        <v>0</v>
      </c>
      <c r="V26">
        <f>0</f>
        <v>0</v>
      </c>
      <c r="W26">
        <f>0</f>
        <v>0</v>
      </c>
      <c r="X26">
        <f>0</f>
        <v>0</v>
      </c>
      <c r="Y26">
        <f>0</f>
        <v>0</v>
      </c>
      <c r="Z26">
        <f>0</f>
        <v>0</v>
      </c>
      <c r="AA26">
        <f>0</f>
        <v>0</v>
      </c>
      <c r="AB26">
        <f>0</f>
        <v>0</v>
      </c>
      <c r="AC26">
        <f>0</f>
        <v>0</v>
      </c>
      <c r="AD26">
        <f>0</f>
        <v>0</v>
      </c>
      <c r="AE26">
        <f>0</f>
        <v>0</v>
      </c>
      <c r="AF26">
        <f>0</f>
        <v>0</v>
      </c>
      <c r="AG26">
        <f>0</f>
        <v>0</v>
      </c>
      <c r="AH26">
        <f>0</f>
        <v>0</v>
      </c>
      <c r="AI26">
        <f>0</f>
        <v>0</v>
      </c>
      <c r="AJ26">
        <f>0</f>
        <v>0</v>
      </c>
      <c r="AK26">
        <f>0</f>
        <v>0</v>
      </c>
      <c r="AL26">
        <f>0</f>
        <v>0</v>
      </c>
      <c r="AM26">
        <f>0</f>
        <v>0</v>
      </c>
      <c r="AN26">
        <f>0</f>
        <v>0</v>
      </c>
      <c r="AO26">
        <f>0</f>
        <v>0</v>
      </c>
    </row>
    <row r="27" spans="1:41" ht="14.25">
      <c r="A27" t="s">
        <v>236</v>
      </c>
      <c r="B27" t="s">
        <v>239</v>
      </c>
      <c r="C27" t="s">
        <v>119</v>
      </c>
      <c r="D27" t="s">
        <v>240</v>
      </c>
      <c r="E27">
        <v>180</v>
      </c>
      <c r="F27">
        <v>180</v>
      </c>
      <c r="G27">
        <v>180</v>
      </c>
      <c r="H27">
        <v>180</v>
      </c>
      <c r="I27">
        <v>0</v>
      </c>
      <c r="J27">
        <v>0</v>
      </c>
      <c r="K27">
        <v>0</v>
      </c>
      <c r="L27">
        <v>0</v>
      </c>
      <c r="M27">
        <f>0</f>
        <v>0</v>
      </c>
      <c r="N27">
        <f>0</f>
        <v>0</v>
      </c>
      <c r="O27">
        <f>0</f>
        <v>0</v>
      </c>
      <c r="P27">
        <f>0</f>
        <v>0</v>
      </c>
      <c r="Q27">
        <f>0</f>
        <v>0</v>
      </c>
      <c r="R27">
        <f>0</f>
        <v>0</v>
      </c>
      <c r="S27">
        <f>0</f>
        <v>0</v>
      </c>
      <c r="T27">
        <f>0</f>
        <v>0</v>
      </c>
      <c r="U27">
        <f>0</f>
        <v>0</v>
      </c>
      <c r="V27">
        <f>0</f>
        <v>0</v>
      </c>
      <c r="W27">
        <f>0</f>
        <v>0</v>
      </c>
      <c r="X27">
        <f>0</f>
        <v>0</v>
      </c>
      <c r="Y27">
        <f>0</f>
        <v>0</v>
      </c>
      <c r="Z27">
        <f>0</f>
        <v>0</v>
      </c>
      <c r="AA27">
        <f>0</f>
        <v>0</v>
      </c>
      <c r="AB27">
        <f>0</f>
        <v>0</v>
      </c>
      <c r="AC27">
        <f>0</f>
        <v>0</v>
      </c>
      <c r="AD27">
        <f>0</f>
        <v>0</v>
      </c>
      <c r="AE27">
        <f>0</f>
        <v>0</v>
      </c>
      <c r="AF27">
        <f>0</f>
        <v>0</v>
      </c>
      <c r="AG27">
        <f>0</f>
        <v>0</v>
      </c>
      <c r="AH27">
        <f>0</f>
        <v>0</v>
      </c>
      <c r="AI27">
        <f>0</f>
        <v>0</v>
      </c>
      <c r="AJ27">
        <f>0</f>
        <v>0</v>
      </c>
      <c r="AK27">
        <f>0</f>
        <v>0</v>
      </c>
      <c r="AL27">
        <f>0</f>
        <v>0</v>
      </c>
      <c r="AM27">
        <f>0</f>
        <v>0</v>
      </c>
      <c r="AN27">
        <f>0</f>
        <v>0</v>
      </c>
      <c r="AO27">
        <f>0</f>
        <v>0</v>
      </c>
    </row>
    <row r="28" spans="3:41" ht="14.25">
      <c r="C28" t="s">
        <v>122</v>
      </c>
      <c r="D28" t="s">
        <v>123</v>
      </c>
      <c r="E28">
        <v>2553938</v>
      </c>
      <c r="F28">
        <v>2553938</v>
      </c>
      <c r="G28">
        <v>2553938</v>
      </c>
      <c r="H28">
        <v>2553938</v>
      </c>
      <c r="I28">
        <v>0</v>
      </c>
      <c r="J28">
        <v>0</v>
      </c>
      <c r="K28">
        <v>0</v>
      </c>
      <c r="L28">
        <v>0</v>
      </c>
      <c r="M28">
        <f>0</f>
        <v>0</v>
      </c>
      <c r="N28">
        <f>0</f>
        <v>0</v>
      </c>
      <c r="O28">
        <f>0</f>
        <v>0</v>
      </c>
      <c r="P28">
        <f>0</f>
        <v>0</v>
      </c>
      <c r="Q28">
        <f>0</f>
        <v>0</v>
      </c>
      <c r="R28">
        <f>0</f>
        <v>0</v>
      </c>
      <c r="S28">
        <f>0</f>
        <v>0</v>
      </c>
      <c r="T28">
        <f>0</f>
        <v>0</v>
      </c>
      <c r="U28">
        <f>0</f>
        <v>0</v>
      </c>
      <c r="V28">
        <f>0</f>
        <v>0</v>
      </c>
      <c r="W28">
        <f>0</f>
        <v>0</v>
      </c>
      <c r="X28">
        <f>0</f>
        <v>0</v>
      </c>
      <c r="Y28">
        <f>0</f>
        <v>0</v>
      </c>
      <c r="Z28">
        <f>0</f>
        <v>0</v>
      </c>
      <c r="AA28">
        <f>0</f>
        <v>0</v>
      </c>
      <c r="AB28">
        <f>0</f>
        <v>0</v>
      </c>
      <c r="AC28">
        <f>0</f>
        <v>0</v>
      </c>
      <c r="AD28">
        <f>0</f>
        <v>0</v>
      </c>
      <c r="AE28">
        <f>0</f>
        <v>0</v>
      </c>
      <c r="AF28">
        <f>0</f>
        <v>0</v>
      </c>
      <c r="AG28">
        <f>0</f>
        <v>0</v>
      </c>
      <c r="AH28">
        <f>0</f>
        <v>0</v>
      </c>
      <c r="AI28">
        <f>0</f>
        <v>0</v>
      </c>
      <c r="AJ28">
        <f>0</f>
        <v>0</v>
      </c>
      <c r="AK28">
        <f>0</f>
        <v>0</v>
      </c>
      <c r="AL28">
        <f>0</f>
        <v>0</v>
      </c>
      <c r="AM28">
        <f>0</f>
        <v>0</v>
      </c>
      <c r="AN28">
        <f>0</f>
        <v>0</v>
      </c>
      <c r="AO28">
        <f>0</f>
        <v>0</v>
      </c>
    </row>
    <row r="29" spans="1:41" ht="14.25">
      <c r="A29" t="s">
        <v>241</v>
      </c>
      <c r="D29" t="s">
        <v>242</v>
      </c>
      <c r="E29">
        <v>2553938</v>
      </c>
      <c r="F29">
        <v>2553938</v>
      </c>
      <c r="G29">
        <v>2553938</v>
      </c>
      <c r="H29">
        <v>2553938</v>
      </c>
      <c r="I29">
        <v>0</v>
      </c>
      <c r="J29">
        <v>0</v>
      </c>
      <c r="K29">
        <v>0</v>
      </c>
      <c r="L29">
        <v>0</v>
      </c>
      <c r="M29">
        <f>0</f>
        <v>0</v>
      </c>
      <c r="N29">
        <f>0</f>
        <v>0</v>
      </c>
      <c r="O29">
        <f>0</f>
        <v>0</v>
      </c>
      <c r="P29">
        <f>0</f>
        <v>0</v>
      </c>
      <c r="Q29">
        <f>0</f>
        <v>0</v>
      </c>
      <c r="R29">
        <f>0</f>
        <v>0</v>
      </c>
      <c r="S29">
        <f>0</f>
        <v>0</v>
      </c>
      <c r="T29">
        <f>0</f>
        <v>0</v>
      </c>
      <c r="U29">
        <f>0</f>
        <v>0</v>
      </c>
      <c r="V29">
        <f>0</f>
        <v>0</v>
      </c>
      <c r="W29">
        <f>0</f>
        <v>0</v>
      </c>
      <c r="X29">
        <f>0</f>
        <v>0</v>
      </c>
      <c r="Y29">
        <f>0</f>
        <v>0</v>
      </c>
      <c r="Z29">
        <f>0</f>
        <v>0</v>
      </c>
      <c r="AA29">
        <f>0</f>
        <v>0</v>
      </c>
      <c r="AB29">
        <f>0</f>
        <v>0</v>
      </c>
      <c r="AC29">
        <f>0</f>
        <v>0</v>
      </c>
      <c r="AD29">
        <f>0</f>
        <v>0</v>
      </c>
      <c r="AE29">
        <f>0</f>
        <v>0</v>
      </c>
      <c r="AF29">
        <f>0</f>
        <v>0</v>
      </c>
      <c r="AG29">
        <f>0</f>
        <v>0</v>
      </c>
      <c r="AH29">
        <f>0</f>
        <v>0</v>
      </c>
      <c r="AI29">
        <f>0</f>
        <v>0</v>
      </c>
      <c r="AJ29">
        <f>0</f>
        <v>0</v>
      </c>
      <c r="AK29">
        <f>0</f>
        <v>0</v>
      </c>
      <c r="AL29">
        <f>0</f>
        <v>0</v>
      </c>
      <c r="AM29">
        <f>0</f>
        <v>0</v>
      </c>
      <c r="AN29">
        <f>0</f>
        <v>0</v>
      </c>
      <c r="AO29">
        <f>0</f>
        <v>0</v>
      </c>
    </row>
    <row r="30" spans="1:41" ht="14.25">
      <c r="A30" t="s">
        <v>243</v>
      </c>
      <c r="B30" t="s">
        <v>246</v>
      </c>
      <c r="C30" t="s">
        <v>124</v>
      </c>
      <c r="D30" t="s">
        <v>247</v>
      </c>
      <c r="E30">
        <v>2453938</v>
      </c>
      <c r="F30">
        <v>2453938</v>
      </c>
      <c r="G30">
        <v>2453938</v>
      </c>
      <c r="H30">
        <v>2453938</v>
      </c>
      <c r="I30">
        <v>0</v>
      </c>
      <c r="J30">
        <v>0</v>
      </c>
      <c r="K30">
        <v>0</v>
      </c>
      <c r="L30">
        <v>0</v>
      </c>
      <c r="M30">
        <f>0</f>
        <v>0</v>
      </c>
      <c r="N30">
        <f>0</f>
        <v>0</v>
      </c>
      <c r="O30">
        <f>0</f>
        <v>0</v>
      </c>
      <c r="P30">
        <f>0</f>
        <v>0</v>
      </c>
      <c r="Q30">
        <f>0</f>
        <v>0</v>
      </c>
      <c r="R30">
        <f>0</f>
        <v>0</v>
      </c>
      <c r="S30">
        <f>0</f>
        <v>0</v>
      </c>
      <c r="T30">
        <f>0</f>
        <v>0</v>
      </c>
      <c r="U30">
        <f>0</f>
        <v>0</v>
      </c>
      <c r="V30">
        <f>0</f>
        <v>0</v>
      </c>
      <c r="W30">
        <f>0</f>
        <v>0</v>
      </c>
      <c r="X30">
        <f>0</f>
        <v>0</v>
      </c>
      <c r="Y30">
        <f>0</f>
        <v>0</v>
      </c>
      <c r="Z30">
        <f>0</f>
        <v>0</v>
      </c>
      <c r="AA30">
        <f>0</f>
        <v>0</v>
      </c>
      <c r="AB30">
        <f>0</f>
        <v>0</v>
      </c>
      <c r="AC30">
        <f>0</f>
        <v>0</v>
      </c>
      <c r="AD30">
        <f>0</f>
        <v>0</v>
      </c>
      <c r="AE30">
        <f>0</f>
        <v>0</v>
      </c>
      <c r="AF30">
        <f>0</f>
        <v>0</v>
      </c>
      <c r="AG30">
        <f>0</f>
        <v>0</v>
      </c>
      <c r="AH30">
        <f>0</f>
        <v>0</v>
      </c>
      <c r="AI30">
        <f>0</f>
        <v>0</v>
      </c>
      <c r="AJ30">
        <f>0</f>
        <v>0</v>
      </c>
      <c r="AK30">
        <f>0</f>
        <v>0</v>
      </c>
      <c r="AL30">
        <f>0</f>
        <v>0</v>
      </c>
      <c r="AM30">
        <f>0</f>
        <v>0</v>
      </c>
      <c r="AN30">
        <f>0</f>
        <v>0</v>
      </c>
      <c r="AO30">
        <f>0</f>
        <v>0</v>
      </c>
    </row>
    <row r="31" spans="1:41" ht="14.25">
      <c r="A31" t="s">
        <v>243</v>
      </c>
      <c r="B31" t="s">
        <v>244</v>
      </c>
      <c r="C31" t="s">
        <v>124</v>
      </c>
      <c r="D31" t="s">
        <v>245</v>
      </c>
      <c r="E31">
        <v>100000</v>
      </c>
      <c r="F31">
        <v>100000</v>
      </c>
      <c r="G31">
        <v>100000</v>
      </c>
      <c r="H31">
        <v>100000</v>
      </c>
      <c r="I31">
        <v>0</v>
      </c>
      <c r="J31">
        <v>0</v>
      </c>
      <c r="K31">
        <v>0</v>
      </c>
      <c r="L31">
        <v>0</v>
      </c>
      <c r="M31">
        <f>0</f>
        <v>0</v>
      </c>
      <c r="N31">
        <f>0</f>
        <v>0</v>
      </c>
      <c r="O31">
        <f>0</f>
        <v>0</v>
      </c>
      <c r="P31">
        <f>0</f>
        <v>0</v>
      </c>
      <c r="Q31">
        <f>0</f>
        <v>0</v>
      </c>
      <c r="R31">
        <f>0</f>
        <v>0</v>
      </c>
      <c r="S31">
        <f>0</f>
        <v>0</v>
      </c>
      <c r="T31">
        <f>0</f>
        <v>0</v>
      </c>
      <c r="U31">
        <f>0</f>
        <v>0</v>
      </c>
      <c r="V31">
        <f>0</f>
        <v>0</v>
      </c>
      <c r="W31">
        <f>0</f>
        <v>0</v>
      </c>
      <c r="X31">
        <f>0</f>
        <v>0</v>
      </c>
      <c r="Y31">
        <f>0</f>
        <v>0</v>
      </c>
      <c r="Z31">
        <f>0</f>
        <v>0</v>
      </c>
      <c r="AA31">
        <f>0</f>
        <v>0</v>
      </c>
      <c r="AB31">
        <f>0</f>
        <v>0</v>
      </c>
      <c r="AC31">
        <f>0</f>
        <v>0</v>
      </c>
      <c r="AD31">
        <f>0</f>
        <v>0</v>
      </c>
      <c r="AE31">
        <f>0</f>
        <v>0</v>
      </c>
      <c r="AF31">
        <f>0</f>
        <v>0</v>
      </c>
      <c r="AG31">
        <f>0</f>
        <v>0</v>
      </c>
      <c r="AH31">
        <f>0</f>
        <v>0</v>
      </c>
      <c r="AI31">
        <f>0</f>
        <v>0</v>
      </c>
      <c r="AJ31">
        <f>0</f>
        <v>0</v>
      </c>
      <c r="AK31">
        <f>0</f>
        <v>0</v>
      </c>
      <c r="AL31">
        <f>0</f>
        <v>0</v>
      </c>
      <c r="AM31">
        <f>0</f>
        <v>0</v>
      </c>
      <c r="AN31">
        <f>0</f>
        <v>0</v>
      </c>
      <c r="AO31">
        <f>0</f>
        <v>0</v>
      </c>
    </row>
    <row r="32" spans="3:41" ht="14.25">
      <c r="C32" t="s">
        <v>126</v>
      </c>
      <c r="D32" t="s">
        <v>127</v>
      </c>
      <c r="E32">
        <v>995425</v>
      </c>
      <c r="F32">
        <v>995425</v>
      </c>
      <c r="G32">
        <v>995425</v>
      </c>
      <c r="H32">
        <v>995425</v>
      </c>
      <c r="I32">
        <v>0</v>
      </c>
      <c r="J32">
        <v>0</v>
      </c>
      <c r="K32">
        <v>0</v>
      </c>
      <c r="L32">
        <v>0</v>
      </c>
      <c r="M32">
        <f>0</f>
        <v>0</v>
      </c>
      <c r="N32">
        <f>0</f>
        <v>0</v>
      </c>
      <c r="O32">
        <f>0</f>
        <v>0</v>
      </c>
      <c r="P32">
        <f>0</f>
        <v>0</v>
      </c>
      <c r="Q32">
        <f>0</f>
        <v>0</v>
      </c>
      <c r="R32">
        <f>0</f>
        <v>0</v>
      </c>
      <c r="S32">
        <f>0</f>
        <v>0</v>
      </c>
      <c r="T32">
        <f>0</f>
        <v>0</v>
      </c>
      <c r="U32">
        <f>0</f>
        <v>0</v>
      </c>
      <c r="V32">
        <f>0</f>
        <v>0</v>
      </c>
      <c r="W32">
        <f>0</f>
        <v>0</v>
      </c>
      <c r="X32">
        <f>0</f>
        <v>0</v>
      </c>
      <c r="Y32">
        <f>0</f>
        <v>0</v>
      </c>
      <c r="Z32">
        <f>0</f>
        <v>0</v>
      </c>
      <c r="AA32">
        <f>0</f>
        <v>0</v>
      </c>
      <c r="AB32">
        <f>0</f>
        <v>0</v>
      </c>
      <c r="AC32">
        <f>0</f>
        <v>0</v>
      </c>
      <c r="AD32">
        <f>0</f>
        <v>0</v>
      </c>
      <c r="AE32">
        <f>0</f>
        <v>0</v>
      </c>
      <c r="AF32">
        <f>0</f>
        <v>0</v>
      </c>
      <c r="AG32">
        <f>0</f>
        <v>0</v>
      </c>
      <c r="AH32">
        <f>0</f>
        <v>0</v>
      </c>
      <c r="AI32">
        <f>0</f>
        <v>0</v>
      </c>
      <c r="AJ32">
        <f>0</f>
        <v>0</v>
      </c>
      <c r="AK32">
        <f>0</f>
        <v>0</v>
      </c>
      <c r="AL32">
        <f>0</f>
        <v>0</v>
      </c>
      <c r="AM32">
        <f>0</f>
        <v>0</v>
      </c>
      <c r="AN32">
        <f>0</f>
        <v>0</v>
      </c>
      <c r="AO32">
        <f>0</f>
        <v>0</v>
      </c>
    </row>
    <row r="33" spans="1:41" ht="14.25">
      <c r="A33" t="s">
        <v>241</v>
      </c>
      <c r="D33" t="s">
        <v>242</v>
      </c>
      <c r="E33">
        <v>965365</v>
      </c>
      <c r="F33">
        <v>965365</v>
      </c>
      <c r="G33">
        <v>965365</v>
      </c>
      <c r="H33">
        <v>965365</v>
      </c>
      <c r="I33">
        <v>0</v>
      </c>
      <c r="J33">
        <v>0</v>
      </c>
      <c r="K33">
        <v>0</v>
      </c>
      <c r="L33">
        <v>0</v>
      </c>
      <c r="M33">
        <f>0</f>
        <v>0</v>
      </c>
      <c r="N33">
        <f>0</f>
        <v>0</v>
      </c>
      <c r="O33">
        <f>0</f>
        <v>0</v>
      </c>
      <c r="P33">
        <f>0</f>
        <v>0</v>
      </c>
      <c r="Q33">
        <f>0</f>
        <v>0</v>
      </c>
      <c r="R33">
        <f>0</f>
        <v>0</v>
      </c>
      <c r="S33">
        <f>0</f>
        <v>0</v>
      </c>
      <c r="T33">
        <f>0</f>
        <v>0</v>
      </c>
      <c r="U33">
        <f>0</f>
        <v>0</v>
      </c>
      <c r="V33">
        <f>0</f>
        <v>0</v>
      </c>
      <c r="W33">
        <f>0</f>
        <v>0</v>
      </c>
      <c r="X33">
        <f>0</f>
        <v>0</v>
      </c>
      <c r="Y33">
        <f>0</f>
        <v>0</v>
      </c>
      <c r="Z33">
        <f>0</f>
        <v>0</v>
      </c>
      <c r="AA33">
        <f>0</f>
        <v>0</v>
      </c>
      <c r="AB33">
        <f>0</f>
        <v>0</v>
      </c>
      <c r="AC33">
        <f>0</f>
        <v>0</v>
      </c>
      <c r="AD33">
        <f>0</f>
        <v>0</v>
      </c>
      <c r="AE33">
        <f>0</f>
        <v>0</v>
      </c>
      <c r="AF33">
        <f>0</f>
        <v>0</v>
      </c>
      <c r="AG33">
        <f>0</f>
        <v>0</v>
      </c>
      <c r="AH33">
        <f>0</f>
        <v>0</v>
      </c>
      <c r="AI33">
        <f>0</f>
        <v>0</v>
      </c>
      <c r="AJ33">
        <f>0</f>
        <v>0</v>
      </c>
      <c r="AK33">
        <f>0</f>
        <v>0</v>
      </c>
      <c r="AL33">
        <f>0</f>
        <v>0</v>
      </c>
      <c r="AM33">
        <f>0</f>
        <v>0</v>
      </c>
      <c r="AN33">
        <f>0</f>
        <v>0</v>
      </c>
      <c r="AO33">
        <f>0</f>
        <v>0</v>
      </c>
    </row>
    <row r="34" spans="1:41" ht="14.25">
      <c r="A34" t="s">
        <v>243</v>
      </c>
      <c r="B34" t="s">
        <v>246</v>
      </c>
      <c r="C34" t="s">
        <v>128</v>
      </c>
      <c r="D34" t="s">
        <v>247</v>
      </c>
      <c r="E34">
        <v>904765</v>
      </c>
      <c r="F34">
        <v>904765</v>
      </c>
      <c r="G34">
        <v>904765</v>
      </c>
      <c r="H34">
        <v>904765</v>
      </c>
      <c r="I34">
        <v>0</v>
      </c>
      <c r="J34">
        <v>0</v>
      </c>
      <c r="K34">
        <v>0</v>
      </c>
      <c r="L34">
        <v>0</v>
      </c>
      <c r="M34">
        <f>0</f>
        <v>0</v>
      </c>
      <c r="N34">
        <f>0</f>
        <v>0</v>
      </c>
      <c r="O34">
        <f>0</f>
        <v>0</v>
      </c>
      <c r="P34">
        <f>0</f>
        <v>0</v>
      </c>
      <c r="Q34">
        <f>0</f>
        <v>0</v>
      </c>
      <c r="R34">
        <f>0</f>
        <v>0</v>
      </c>
      <c r="S34">
        <f>0</f>
        <v>0</v>
      </c>
      <c r="T34">
        <f>0</f>
        <v>0</v>
      </c>
      <c r="U34">
        <f>0</f>
        <v>0</v>
      </c>
      <c r="V34">
        <f>0</f>
        <v>0</v>
      </c>
      <c r="W34">
        <f>0</f>
        <v>0</v>
      </c>
      <c r="X34">
        <f>0</f>
        <v>0</v>
      </c>
      <c r="Y34">
        <f>0</f>
        <v>0</v>
      </c>
      <c r="Z34">
        <f>0</f>
        <v>0</v>
      </c>
      <c r="AA34">
        <f>0</f>
        <v>0</v>
      </c>
      <c r="AB34">
        <f>0</f>
        <v>0</v>
      </c>
      <c r="AC34">
        <f>0</f>
        <v>0</v>
      </c>
      <c r="AD34">
        <f>0</f>
        <v>0</v>
      </c>
      <c r="AE34">
        <f>0</f>
        <v>0</v>
      </c>
      <c r="AF34">
        <f>0</f>
        <v>0</v>
      </c>
      <c r="AG34">
        <f>0</f>
        <v>0</v>
      </c>
      <c r="AH34">
        <f>0</f>
        <v>0</v>
      </c>
      <c r="AI34">
        <f>0</f>
        <v>0</v>
      </c>
      <c r="AJ34">
        <f>0</f>
        <v>0</v>
      </c>
      <c r="AK34">
        <f>0</f>
        <v>0</v>
      </c>
      <c r="AL34">
        <f>0</f>
        <v>0</v>
      </c>
      <c r="AM34">
        <f>0</f>
        <v>0</v>
      </c>
      <c r="AN34">
        <f>0</f>
        <v>0</v>
      </c>
      <c r="AO34">
        <f>0</f>
        <v>0</v>
      </c>
    </row>
    <row r="35" spans="1:41" ht="14.25">
      <c r="A35" t="s">
        <v>243</v>
      </c>
      <c r="B35" t="s">
        <v>244</v>
      </c>
      <c r="C35" t="s">
        <v>128</v>
      </c>
      <c r="D35" t="s">
        <v>245</v>
      </c>
      <c r="E35">
        <v>60600</v>
      </c>
      <c r="F35">
        <v>60600</v>
      </c>
      <c r="G35">
        <v>60600</v>
      </c>
      <c r="H35">
        <v>60600</v>
      </c>
      <c r="I35">
        <v>0</v>
      </c>
      <c r="J35">
        <v>0</v>
      </c>
      <c r="K35">
        <v>0</v>
      </c>
      <c r="L35">
        <v>0</v>
      </c>
      <c r="M35">
        <f>0</f>
        <v>0</v>
      </c>
      <c r="N35">
        <f>0</f>
        <v>0</v>
      </c>
      <c r="O35">
        <f>0</f>
        <v>0</v>
      </c>
      <c r="P35">
        <f>0</f>
        <v>0</v>
      </c>
      <c r="Q35">
        <f>0</f>
        <v>0</v>
      </c>
      <c r="R35">
        <f>0</f>
        <v>0</v>
      </c>
      <c r="S35">
        <f>0</f>
        <v>0</v>
      </c>
      <c r="T35">
        <f>0</f>
        <v>0</v>
      </c>
      <c r="U35">
        <f>0</f>
        <v>0</v>
      </c>
      <c r="V35">
        <f>0</f>
        <v>0</v>
      </c>
      <c r="W35">
        <f>0</f>
        <v>0</v>
      </c>
      <c r="X35">
        <f>0</f>
        <v>0</v>
      </c>
      <c r="Y35">
        <f>0</f>
        <v>0</v>
      </c>
      <c r="Z35">
        <f>0</f>
        <v>0</v>
      </c>
      <c r="AA35">
        <f>0</f>
        <v>0</v>
      </c>
      <c r="AB35">
        <f>0</f>
        <v>0</v>
      </c>
      <c r="AC35">
        <f>0</f>
        <v>0</v>
      </c>
      <c r="AD35">
        <f>0</f>
        <v>0</v>
      </c>
      <c r="AE35">
        <f>0</f>
        <v>0</v>
      </c>
      <c r="AF35">
        <f>0</f>
        <v>0</v>
      </c>
      <c r="AG35">
        <f>0</f>
        <v>0</v>
      </c>
      <c r="AH35">
        <f>0</f>
        <v>0</v>
      </c>
      <c r="AI35">
        <f>0</f>
        <v>0</v>
      </c>
      <c r="AJ35">
        <f>0</f>
        <v>0</v>
      </c>
      <c r="AK35">
        <f>0</f>
        <v>0</v>
      </c>
      <c r="AL35">
        <f>0</f>
        <v>0</v>
      </c>
      <c r="AM35">
        <f>0</f>
        <v>0</v>
      </c>
      <c r="AN35">
        <f>0</f>
        <v>0</v>
      </c>
      <c r="AO35">
        <f>0</f>
        <v>0</v>
      </c>
    </row>
    <row r="36" spans="1:41" ht="14.25">
      <c r="A36" t="s">
        <v>234</v>
      </c>
      <c r="D36" t="s">
        <v>235</v>
      </c>
      <c r="E36">
        <v>30060</v>
      </c>
      <c r="F36">
        <v>30060</v>
      </c>
      <c r="G36">
        <v>30060</v>
      </c>
      <c r="H36">
        <v>30060</v>
      </c>
      <c r="I36">
        <v>0</v>
      </c>
      <c r="J36">
        <v>0</v>
      </c>
      <c r="K36">
        <v>0</v>
      </c>
      <c r="L36">
        <v>0</v>
      </c>
      <c r="M36">
        <f>0</f>
        <v>0</v>
      </c>
      <c r="N36">
        <f>0</f>
        <v>0</v>
      </c>
      <c r="O36">
        <f>0</f>
        <v>0</v>
      </c>
      <c r="P36">
        <f>0</f>
        <v>0</v>
      </c>
      <c r="Q36">
        <f>0</f>
        <v>0</v>
      </c>
      <c r="R36">
        <f>0</f>
        <v>0</v>
      </c>
      <c r="S36">
        <f>0</f>
        <v>0</v>
      </c>
      <c r="T36">
        <f>0</f>
        <v>0</v>
      </c>
      <c r="U36">
        <f>0</f>
        <v>0</v>
      </c>
      <c r="V36">
        <f>0</f>
        <v>0</v>
      </c>
      <c r="W36">
        <f>0</f>
        <v>0</v>
      </c>
      <c r="X36">
        <f>0</f>
        <v>0</v>
      </c>
      <c r="Y36">
        <f>0</f>
        <v>0</v>
      </c>
      <c r="Z36">
        <f>0</f>
        <v>0</v>
      </c>
      <c r="AA36">
        <f>0</f>
        <v>0</v>
      </c>
      <c r="AB36">
        <f>0</f>
        <v>0</v>
      </c>
      <c r="AC36">
        <f>0</f>
        <v>0</v>
      </c>
      <c r="AD36">
        <f>0</f>
        <v>0</v>
      </c>
      <c r="AE36">
        <f>0</f>
        <v>0</v>
      </c>
      <c r="AF36">
        <f>0</f>
        <v>0</v>
      </c>
      <c r="AG36">
        <f>0</f>
        <v>0</v>
      </c>
      <c r="AH36">
        <f>0</f>
        <v>0</v>
      </c>
      <c r="AI36">
        <f>0</f>
        <v>0</v>
      </c>
      <c r="AJ36">
        <f>0</f>
        <v>0</v>
      </c>
      <c r="AK36">
        <f>0</f>
        <v>0</v>
      </c>
      <c r="AL36">
        <f>0</f>
        <v>0</v>
      </c>
      <c r="AM36">
        <f>0</f>
        <v>0</v>
      </c>
      <c r="AN36">
        <f>0</f>
        <v>0</v>
      </c>
      <c r="AO36">
        <f>0</f>
        <v>0</v>
      </c>
    </row>
    <row r="37" spans="1:41" ht="14.25">
      <c r="A37" t="s">
        <v>236</v>
      </c>
      <c r="B37" t="s">
        <v>239</v>
      </c>
      <c r="C37" t="s">
        <v>128</v>
      </c>
      <c r="D37" t="s">
        <v>240</v>
      </c>
      <c r="E37">
        <v>60</v>
      </c>
      <c r="F37">
        <v>60</v>
      </c>
      <c r="G37">
        <v>60</v>
      </c>
      <c r="H37">
        <v>60</v>
      </c>
      <c r="I37">
        <v>0</v>
      </c>
      <c r="J37">
        <v>0</v>
      </c>
      <c r="K37">
        <v>0</v>
      </c>
      <c r="L37">
        <v>0</v>
      </c>
      <c r="M37">
        <f>0</f>
        <v>0</v>
      </c>
      <c r="N37">
        <f>0</f>
        <v>0</v>
      </c>
      <c r="O37">
        <f>0</f>
        <v>0</v>
      </c>
      <c r="P37">
        <f>0</f>
        <v>0</v>
      </c>
      <c r="Q37">
        <f>0</f>
        <v>0</v>
      </c>
      <c r="R37">
        <f>0</f>
        <v>0</v>
      </c>
      <c r="S37">
        <f>0</f>
        <v>0</v>
      </c>
      <c r="T37">
        <f>0</f>
        <v>0</v>
      </c>
      <c r="U37">
        <f>0</f>
        <v>0</v>
      </c>
      <c r="V37">
        <f>0</f>
        <v>0</v>
      </c>
      <c r="W37">
        <f>0</f>
        <v>0</v>
      </c>
      <c r="X37">
        <f>0</f>
        <v>0</v>
      </c>
      <c r="Y37">
        <f>0</f>
        <v>0</v>
      </c>
      <c r="Z37">
        <f>0</f>
        <v>0</v>
      </c>
      <c r="AA37">
        <f>0</f>
        <v>0</v>
      </c>
      <c r="AB37">
        <f>0</f>
        <v>0</v>
      </c>
      <c r="AC37">
        <f>0</f>
        <v>0</v>
      </c>
      <c r="AD37">
        <f>0</f>
        <v>0</v>
      </c>
      <c r="AE37">
        <f>0</f>
        <v>0</v>
      </c>
      <c r="AF37">
        <f>0</f>
        <v>0</v>
      </c>
      <c r="AG37">
        <f>0</f>
        <v>0</v>
      </c>
      <c r="AH37">
        <f>0</f>
        <v>0</v>
      </c>
      <c r="AI37">
        <f>0</f>
        <v>0</v>
      </c>
      <c r="AJ37">
        <f>0</f>
        <v>0</v>
      </c>
      <c r="AK37">
        <f>0</f>
        <v>0</v>
      </c>
      <c r="AL37">
        <f>0</f>
        <v>0</v>
      </c>
      <c r="AM37">
        <f>0</f>
        <v>0</v>
      </c>
      <c r="AN37">
        <f>0</f>
        <v>0</v>
      </c>
      <c r="AO37">
        <f>0</f>
        <v>0</v>
      </c>
    </row>
    <row r="38" spans="1:41" ht="14.25">
      <c r="A38" t="s">
        <v>236</v>
      </c>
      <c r="B38" t="s">
        <v>237</v>
      </c>
      <c r="C38" t="s">
        <v>128</v>
      </c>
      <c r="D38" t="s">
        <v>238</v>
      </c>
      <c r="E38">
        <v>30000</v>
      </c>
      <c r="F38">
        <v>30000</v>
      </c>
      <c r="G38">
        <v>30000</v>
      </c>
      <c r="H38">
        <v>30000</v>
      </c>
      <c r="I38">
        <v>0</v>
      </c>
      <c r="J38">
        <v>0</v>
      </c>
      <c r="K38">
        <v>0</v>
      </c>
      <c r="L38">
        <v>0</v>
      </c>
      <c r="M38">
        <f>0</f>
        <v>0</v>
      </c>
      <c r="N38">
        <f>0</f>
        <v>0</v>
      </c>
      <c r="O38">
        <f>0</f>
        <v>0</v>
      </c>
      <c r="P38">
        <f>0</f>
        <v>0</v>
      </c>
      <c r="Q38">
        <f>0</f>
        <v>0</v>
      </c>
      <c r="R38">
        <f>0</f>
        <v>0</v>
      </c>
      <c r="S38">
        <f>0</f>
        <v>0</v>
      </c>
      <c r="T38">
        <f>0</f>
        <v>0</v>
      </c>
      <c r="U38">
        <f>0</f>
        <v>0</v>
      </c>
      <c r="V38">
        <f>0</f>
        <v>0</v>
      </c>
      <c r="W38">
        <f>0</f>
        <v>0</v>
      </c>
      <c r="X38">
        <f>0</f>
        <v>0</v>
      </c>
      <c r="Y38">
        <f>0</f>
        <v>0</v>
      </c>
      <c r="Z38">
        <f>0</f>
        <v>0</v>
      </c>
      <c r="AA38">
        <f>0</f>
        <v>0</v>
      </c>
      <c r="AB38">
        <f>0</f>
        <v>0</v>
      </c>
      <c r="AC38">
        <f>0</f>
        <v>0</v>
      </c>
      <c r="AD38">
        <f>0</f>
        <v>0</v>
      </c>
      <c r="AE38">
        <f>0</f>
        <v>0</v>
      </c>
      <c r="AF38">
        <f>0</f>
        <v>0</v>
      </c>
      <c r="AG38">
        <f>0</f>
        <v>0</v>
      </c>
      <c r="AH38">
        <f>0</f>
        <v>0</v>
      </c>
      <c r="AI38">
        <f>0</f>
        <v>0</v>
      </c>
      <c r="AJ38">
        <f>0</f>
        <v>0</v>
      </c>
      <c r="AK38">
        <f>0</f>
        <v>0</v>
      </c>
      <c r="AL38">
        <f>0</f>
        <v>0</v>
      </c>
      <c r="AM38">
        <f>0</f>
        <v>0</v>
      </c>
      <c r="AN38">
        <f>0</f>
        <v>0</v>
      </c>
      <c r="AO38">
        <f>0</f>
        <v>0</v>
      </c>
    </row>
    <row r="39" spans="3:41" ht="14.25">
      <c r="C39" t="s">
        <v>130</v>
      </c>
      <c r="D39" t="s">
        <v>131</v>
      </c>
      <c r="E39">
        <v>632689</v>
      </c>
      <c r="F39">
        <v>632689</v>
      </c>
      <c r="G39">
        <v>632689</v>
      </c>
      <c r="H39">
        <v>632689</v>
      </c>
      <c r="I39">
        <v>0</v>
      </c>
      <c r="J39">
        <v>0</v>
      </c>
      <c r="K39">
        <v>0</v>
      </c>
      <c r="L39">
        <v>0</v>
      </c>
      <c r="M39">
        <f>0</f>
        <v>0</v>
      </c>
      <c r="N39">
        <f>0</f>
        <v>0</v>
      </c>
      <c r="O39">
        <f>0</f>
        <v>0</v>
      </c>
      <c r="P39">
        <f>0</f>
        <v>0</v>
      </c>
      <c r="Q39">
        <f>0</f>
        <v>0</v>
      </c>
      <c r="R39">
        <f>0</f>
        <v>0</v>
      </c>
      <c r="S39">
        <f>0</f>
        <v>0</v>
      </c>
      <c r="T39">
        <f>0</f>
        <v>0</v>
      </c>
      <c r="U39">
        <f>0</f>
        <v>0</v>
      </c>
      <c r="V39">
        <f>0</f>
        <v>0</v>
      </c>
      <c r="W39">
        <f>0</f>
        <v>0</v>
      </c>
      <c r="X39">
        <f>0</f>
        <v>0</v>
      </c>
      <c r="Y39">
        <f>0</f>
        <v>0</v>
      </c>
      <c r="Z39">
        <f>0</f>
        <v>0</v>
      </c>
      <c r="AA39">
        <f>0</f>
        <v>0</v>
      </c>
      <c r="AB39">
        <f>0</f>
        <v>0</v>
      </c>
      <c r="AC39">
        <f>0</f>
        <v>0</v>
      </c>
      <c r="AD39">
        <f>0</f>
        <v>0</v>
      </c>
      <c r="AE39">
        <f>0</f>
        <v>0</v>
      </c>
      <c r="AF39">
        <f>0</f>
        <v>0</v>
      </c>
      <c r="AG39">
        <f>0</f>
        <v>0</v>
      </c>
      <c r="AH39">
        <f>0</f>
        <v>0</v>
      </c>
      <c r="AI39">
        <f>0</f>
        <v>0</v>
      </c>
      <c r="AJ39">
        <f>0</f>
        <v>0</v>
      </c>
      <c r="AK39">
        <f>0</f>
        <v>0</v>
      </c>
      <c r="AL39">
        <f>0</f>
        <v>0</v>
      </c>
      <c r="AM39">
        <f>0</f>
        <v>0</v>
      </c>
      <c r="AN39">
        <f>0</f>
        <v>0</v>
      </c>
      <c r="AO39">
        <f>0</f>
        <v>0</v>
      </c>
    </row>
    <row r="40" spans="1:41" ht="14.25">
      <c r="A40" t="s">
        <v>241</v>
      </c>
      <c r="D40" t="s">
        <v>242</v>
      </c>
      <c r="E40">
        <v>602569</v>
      </c>
      <c r="F40">
        <v>602569</v>
      </c>
      <c r="G40">
        <v>602569</v>
      </c>
      <c r="H40">
        <v>602569</v>
      </c>
      <c r="I40">
        <v>0</v>
      </c>
      <c r="J40">
        <v>0</v>
      </c>
      <c r="K40">
        <v>0</v>
      </c>
      <c r="L40">
        <v>0</v>
      </c>
      <c r="M40">
        <f>0</f>
        <v>0</v>
      </c>
      <c r="N40">
        <f>0</f>
        <v>0</v>
      </c>
      <c r="O40">
        <f>0</f>
        <v>0</v>
      </c>
      <c r="P40">
        <f>0</f>
        <v>0</v>
      </c>
      <c r="Q40">
        <f>0</f>
        <v>0</v>
      </c>
      <c r="R40">
        <f>0</f>
        <v>0</v>
      </c>
      <c r="S40">
        <f>0</f>
        <v>0</v>
      </c>
      <c r="T40">
        <f>0</f>
        <v>0</v>
      </c>
      <c r="U40">
        <f>0</f>
        <v>0</v>
      </c>
      <c r="V40">
        <f>0</f>
        <v>0</v>
      </c>
      <c r="W40">
        <f>0</f>
        <v>0</v>
      </c>
      <c r="X40">
        <f>0</f>
        <v>0</v>
      </c>
      <c r="Y40">
        <f>0</f>
        <v>0</v>
      </c>
      <c r="Z40">
        <f>0</f>
        <v>0</v>
      </c>
      <c r="AA40">
        <f>0</f>
        <v>0</v>
      </c>
      <c r="AB40">
        <f>0</f>
        <v>0</v>
      </c>
      <c r="AC40">
        <f>0</f>
        <v>0</v>
      </c>
      <c r="AD40">
        <f>0</f>
        <v>0</v>
      </c>
      <c r="AE40">
        <f>0</f>
        <v>0</v>
      </c>
      <c r="AF40">
        <f>0</f>
        <v>0</v>
      </c>
      <c r="AG40">
        <f>0</f>
        <v>0</v>
      </c>
      <c r="AH40">
        <f>0</f>
        <v>0</v>
      </c>
      <c r="AI40">
        <f>0</f>
        <v>0</v>
      </c>
      <c r="AJ40">
        <f>0</f>
        <v>0</v>
      </c>
      <c r="AK40">
        <f>0</f>
        <v>0</v>
      </c>
      <c r="AL40">
        <f>0</f>
        <v>0</v>
      </c>
      <c r="AM40">
        <f>0</f>
        <v>0</v>
      </c>
      <c r="AN40">
        <f>0</f>
        <v>0</v>
      </c>
      <c r="AO40">
        <f>0</f>
        <v>0</v>
      </c>
    </row>
    <row r="41" spans="1:41" ht="14.25">
      <c r="A41" t="s">
        <v>243</v>
      </c>
      <c r="B41" t="s">
        <v>246</v>
      </c>
      <c r="C41" t="s">
        <v>133</v>
      </c>
      <c r="D41" t="s">
        <v>247</v>
      </c>
      <c r="E41">
        <v>561969</v>
      </c>
      <c r="F41">
        <v>561969</v>
      </c>
      <c r="G41">
        <v>561969</v>
      </c>
      <c r="H41">
        <v>561969</v>
      </c>
      <c r="I41">
        <v>0</v>
      </c>
      <c r="J41">
        <v>0</v>
      </c>
      <c r="K41">
        <v>0</v>
      </c>
      <c r="L41">
        <v>0</v>
      </c>
      <c r="M41">
        <f>0</f>
        <v>0</v>
      </c>
      <c r="N41">
        <f>0</f>
        <v>0</v>
      </c>
      <c r="O41">
        <f>0</f>
        <v>0</v>
      </c>
      <c r="P41">
        <f>0</f>
        <v>0</v>
      </c>
      <c r="Q41">
        <f>0</f>
        <v>0</v>
      </c>
      <c r="R41">
        <f>0</f>
        <v>0</v>
      </c>
      <c r="S41">
        <f>0</f>
        <v>0</v>
      </c>
      <c r="T41">
        <f>0</f>
        <v>0</v>
      </c>
      <c r="U41">
        <f>0</f>
        <v>0</v>
      </c>
      <c r="V41">
        <f>0</f>
        <v>0</v>
      </c>
      <c r="W41">
        <f>0</f>
        <v>0</v>
      </c>
      <c r="X41">
        <f>0</f>
        <v>0</v>
      </c>
      <c r="Y41">
        <f>0</f>
        <v>0</v>
      </c>
      <c r="Z41">
        <f>0</f>
        <v>0</v>
      </c>
      <c r="AA41">
        <f>0</f>
        <v>0</v>
      </c>
      <c r="AB41">
        <f>0</f>
        <v>0</v>
      </c>
      <c r="AC41">
        <f>0</f>
        <v>0</v>
      </c>
      <c r="AD41">
        <f>0</f>
        <v>0</v>
      </c>
      <c r="AE41">
        <f>0</f>
        <v>0</v>
      </c>
      <c r="AF41">
        <f>0</f>
        <v>0</v>
      </c>
      <c r="AG41">
        <f>0</f>
        <v>0</v>
      </c>
      <c r="AH41">
        <f>0</f>
        <v>0</v>
      </c>
      <c r="AI41">
        <f>0</f>
        <v>0</v>
      </c>
      <c r="AJ41">
        <f>0</f>
        <v>0</v>
      </c>
      <c r="AK41">
        <f>0</f>
        <v>0</v>
      </c>
      <c r="AL41">
        <f>0</f>
        <v>0</v>
      </c>
      <c r="AM41">
        <f>0</f>
        <v>0</v>
      </c>
      <c r="AN41">
        <f>0</f>
        <v>0</v>
      </c>
      <c r="AO41">
        <f>0</f>
        <v>0</v>
      </c>
    </row>
    <row r="42" spans="1:41" ht="14.25">
      <c r="A42" t="s">
        <v>243</v>
      </c>
      <c r="B42" t="s">
        <v>244</v>
      </c>
      <c r="C42" t="s">
        <v>133</v>
      </c>
      <c r="D42" t="s">
        <v>245</v>
      </c>
      <c r="E42">
        <v>40600</v>
      </c>
      <c r="F42">
        <v>40600</v>
      </c>
      <c r="G42">
        <v>40600</v>
      </c>
      <c r="H42">
        <v>40600</v>
      </c>
      <c r="I42">
        <v>0</v>
      </c>
      <c r="J42">
        <v>0</v>
      </c>
      <c r="K42">
        <v>0</v>
      </c>
      <c r="L42">
        <v>0</v>
      </c>
      <c r="M42">
        <f>0</f>
        <v>0</v>
      </c>
      <c r="N42">
        <f>0</f>
        <v>0</v>
      </c>
      <c r="O42">
        <f>0</f>
        <v>0</v>
      </c>
      <c r="P42">
        <f>0</f>
        <v>0</v>
      </c>
      <c r="Q42">
        <f>0</f>
        <v>0</v>
      </c>
      <c r="R42">
        <f>0</f>
        <v>0</v>
      </c>
      <c r="S42">
        <f>0</f>
        <v>0</v>
      </c>
      <c r="T42">
        <f>0</f>
        <v>0</v>
      </c>
      <c r="U42">
        <f>0</f>
        <v>0</v>
      </c>
      <c r="V42">
        <f>0</f>
        <v>0</v>
      </c>
      <c r="W42">
        <f>0</f>
        <v>0</v>
      </c>
      <c r="X42">
        <f>0</f>
        <v>0</v>
      </c>
      <c r="Y42">
        <f>0</f>
        <v>0</v>
      </c>
      <c r="Z42">
        <f>0</f>
        <v>0</v>
      </c>
      <c r="AA42">
        <f>0</f>
        <v>0</v>
      </c>
      <c r="AB42">
        <f>0</f>
        <v>0</v>
      </c>
      <c r="AC42">
        <f>0</f>
        <v>0</v>
      </c>
      <c r="AD42">
        <f>0</f>
        <v>0</v>
      </c>
      <c r="AE42">
        <f>0</f>
        <v>0</v>
      </c>
      <c r="AF42">
        <f>0</f>
        <v>0</v>
      </c>
      <c r="AG42">
        <f>0</f>
        <v>0</v>
      </c>
      <c r="AH42">
        <f>0</f>
        <v>0</v>
      </c>
      <c r="AI42">
        <f>0</f>
        <v>0</v>
      </c>
      <c r="AJ42">
        <f>0</f>
        <v>0</v>
      </c>
      <c r="AK42">
        <f>0</f>
        <v>0</v>
      </c>
      <c r="AL42">
        <f>0</f>
        <v>0</v>
      </c>
      <c r="AM42">
        <f>0</f>
        <v>0</v>
      </c>
      <c r="AN42">
        <f>0</f>
        <v>0</v>
      </c>
      <c r="AO42">
        <f>0</f>
        <v>0</v>
      </c>
    </row>
    <row r="43" spans="1:41" ht="14.25">
      <c r="A43" t="s">
        <v>234</v>
      </c>
      <c r="D43" t="s">
        <v>235</v>
      </c>
      <c r="E43">
        <v>30120</v>
      </c>
      <c r="F43">
        <v>30120</v>
      </c>
      <c r="G43">
        <v>30120</v>
      </c>
      <c r="H43">
        <v>30120</v>
      </c>
      <c r="I43">
        <v>0</v>
      </c>
      <c r="J43">
        <v>0</v>
      </c>
      <c r="K43">
        <v>0</v>
      </c>
      <c r="L43">
        <v>0</v>
      </c>
      <c r="M43">
        <f>0</f>
        <v>0</v>
      </c>
      <c r="N43">
        <f>0</f>
        <v>0</v>
      </c>
      <c r="O43">
        <f>0</f>
        <v>0</v>
      </c>
      <c r="P43">
        <f>0</f>
        <v>0</v>
      </c>
      <c r="Q43">
        <f>0</f>
        <v>0</v>
      </c>
      <c r="R43">
        <f>0</f>
        <v>0</v>
      </c>
      <c r="S43">
        <f>0</f>
        <v>0</v>
      </c>
      <c r="T43">
        <f>0</f>
        <v>0</v>
      </c>
      <c r="U43">
        <f>0</f>
        <v>0</v>
      </c>
      <c r="V43">
        <f>0</f>
        <v>0</v>
      </c>
      <c r="W43">
        <f>0</f>
        <v>0</v>
      </c>
      <c r="X43">
        <f>0</f>
        <v>0</v>
      </c>
      <c r="Y43">
        <f>0</f>
        <v>0</v>
      </c>
      <c r="Z43">
        <f>0</f>
        <v>0</v>
      </c>
      <c r="AA43">
        <f>0</f>
        <v>0</v>
      </c>
      <c r="AB43">
        <f>0</f>
        <v>0</v>
      </c>
      <c r="AC43">
        <f>0</f>
        <v>0</v>
      </c>
      <c r="AD43">
        <f>0</f>
        <v>0</v>
      </c>
      <c r="AE43">
        <f>0</f>
        <v>0</v>
      </c>
      <c r="AF43">
        <f>0</f>
        <v>0</v>
      </c>
      <c r="AG43">
        <f>0</f>
        <v>0</v>
      </c>
      <c r="AH43">
        <f>0</f>
        <v>0</v>
      </c>
      <c r="AI43">
        <f>0</f>
        <v>0</v>
      </c>
      <c r="AJ43">
        <f>0</f>
        <v>0</v>
      </c>
      <c r="AK43">
        <f>0</f>
        <v>0</v>
      </c>
      <c r="AL43">
        <f>0</f>
        <v>0</v>
      </c>
      <c r="AM43">
        <f>0</f>
        <v>0</v>
      </c>
      <c r="AN43">
        <f>0</f>
        <v>0</v>
      </c>
      <c r="AO43">
        <f>0</f>
        <v>0</v>
      </c>
    </row>
    <row r="44" spans="1:41" ht="14.25">
      <c r="A44" t="s">
        <v>236</v>
      </c>
      <c r="B44" t="s">
        <v>237</v>
      </c>
      <c r="C44" t="s">
        <v>133</v>
      </c>
      <c r="D44" t="s">
        <v>238</v>
      </c>
      <c r="E44">
        <v>30000</v>
      </c>
      <c r="F44">
        <v>30000</v>
      </c>
      <c r="G44">
        <v>30000</v>
      </c>
      <c r="H44">
        <v>30000</v>
      </c>
      <c r="I44">
        <v>0</v>
      </c>
      <c r="J44">
        <v>0</v>
      </c>
      <c r="K44">
        <v>0</v>
      </c>
      <c r="L44">
        <v>0</v>
      </c>
      <c r="M44">
        <f>0</f>
        <v>0</v>
      </c>
      <c r="N44">
        <f>0</f>
        <v>0</v>
      </c>
      <c r="O44">
        <f>0</f>
        <v>0</v>
      </c>
      <c r="P44">
        <f>0</f>
        <v>0</v>
      </c>
      <c r="Q44">
        <f>0</f>
        <v>0</v>
      </c>
      <c r="R44">
        <f>0</f>
        <v>0</v>
      </c>
      <c r="S44">
        <f>0</f>
        <v>0</v>
      </c>
      <c r="T44">
        <f>0</f>
        <v>0</v>
      </c>
      <c r="U44">
        <f>0</f>
        <v>0</v>
      </c>
      <c r="V44">
        <f>0</f>
        <v>0</v>
      </c>
      <c r="W44">
        <f>0</f>
        <v>0</v>
      </c>
      <c r="X44">
        <f>0</f>
        <v>0</v>
      </c>
      <c r="Y44">
        <f>0</f>
        <v>0</v>
      </c>
      <c r="Z44">
        <f>0</f>
        <v>0</v>
      </c>
      <c r="AA44">
        <f>0</f>
        <v>0</v>
      </c>
      <c r="AB44">
        <f>0</f>
        <v>0</v>
      </c>
      <c r="AC44">
        <f>0</f>
        <v>0</v>
      </c>
      <c r="AD44">
        <f>0</f>
        <v>0</v>
      </c>
      <c r="AE44">
        <f>0</f>
        <v>0</v>
      </c>
      <c r="AF44">
        <f>0</f>
        <v>0</v>
      </c>
      <c r="AG44">
        <f>0</f>
        <v>0</v>
      </c>
      <c r="AH44">
        <f>0</f>
        <v>0</v>
      </c>
      <c r="AI44">
        <f>0</f>
        <v>0</v>
      </c>
      <c r="AJ44">
        <f>0</f>
        <v>0</v>
      </c>
      <c r="AK44">
        <f>0</f>
        <v>0</v>
      </c>
      <c r="AL44">
        <f>0</f>
        <v>0</v>
      </c>
      <c r="AM44">
        <f>0</f>
        <v>0</v>
      </c>
      <c r="AN44">
        <f>0</f>
        <v>0</v>
      </c>
      <c r="AO44">
        <f>0</f>
        <v>0</v>
      </c>
    </row>
    <row r="45" spans="1:41" ht="14.25">
      <c r="A45" t="s">
        <v>236</v>
      </c>
      <c r="B45" t="s">
        <v>239</v>
      </c>
      <c r="C45" t="s">
        <v>133</v>
      </c>
      <c r="D45" t="s">
        <v>240</v>
      </c>
      <c r="E45">
        <v>120</v>
      </c>
      <c r="F45">
        <v>120</v>
      </c>
      <c r="G45">
        <v>120</v>
      </c>
      <c r="H45">
        <v>120</v>
      </c>
      <c r="I45">
        <v>0</v>
      </c>
      <c r="J45">
        <v>0</v>
      </c>
      <c r="K45">
        <v>0</v>
      </c>
      <c r="L45">
        <v>0</v>
      </c>
      <c r="M45">
        <f>0</f>
        <v>0</v>
      </c>
      <c r="N45">
        <f>0</f>
        <v>0</v>
      </c>
      <c r="O45">
        <f>0</f>
        <v>0</v>
      </c>
      <c r="P45">
        <f>0</f>
        <v>0</v>
      </c>
      <c r="Q45">
        <f>0</f>
        <v>0</v>
      </c>
      <c r="R45">
        <f>0</f>
        <v>0</v>
      </c>
      <c r="S45">
        <f>0</f>
        <v>0</v>
      </c>
      <c r="T45">
        <f>0</f>
        <v>0</v>
      </c>
      <c r="U45">
        <f>0</f>
        <v>0</v>
      </c>
      <c r="V45">
        <f>0</f>
        <v>0</v>
      </c>
      <c r="W45">
        <f>0</f>
        <v>0</v>
      </c>
      <c r="X45">
        <f>0</f>
        <v>0</v>
      </c>
      <c r="Y45">
        <f>0</f>
        <v>0</v>
      </c>
      <c r="Z45">
        <f>0</f>
        <v>0</v>
      </c>
      <c r="AA45">
        <f>0</f>
        <v>0</v>
      </c>
      <c r="AB45">
        <f>0</f>
        <v>0</v>
      </c>
      <c r="AC45">
        <f>0</f>
        <v>0</v>
      </c>
      <c r="AD45">
        <f>0</f>
        <v>0</v>
      </c>
      <c r="AE45">
        <f>0</f>
        <v>0</v>
      </c>
      <c r="AF45">
        <f>0</f>
        <v>0</v>
      </c>
      <c r="AG45">
        <f>0</f>
        <v>0</v>
      </c>
      <c r="AH45">
        <f>0</f>
        <v>0</v>
      </c>
      <c r="AI45">
        <f>0</f>
        <v>0</v>
      </c>
      <c r="AJ45">
        <f>0</f>
        <v>0</v>
      </c>
      <c r="AK45">
        <f>0</f>
        <v>0</v>
      </c>
      <c r="AL45">
        <f>0</f>
        <v>0</v>
      </c>
      <c r="AM45">
        <f>0</f>
        <v>0</v>
      </c>
      <c r="AN45">
        <f>0</f>
        <v>0</v>
      </c>
      <c r="AO45">
        <f>0</f>
        <v>0</v>
      </c>
    </row>
    <row r="46" spans="3:41" ht="14.25">
      <c r="C46" t="s">
        <v>135</v>
      </c>
      <c r="D46" t="s">
        <v>136</v>
      </c>
      <c r="E46">
        <v>956872</v>
      </c>
      <c r="F46">
        <v>956872</v>
      </c>
      <c r="G46">
        <v>956872</v>
      </c>
      <c r="H46">
        <v>956872</v>
      </c>
      <c r="I46">
        <v>0</v>
      </c>
      <c r="J46">
        <v>0</v>
      </c>
      <c r="K46">
        <v>0</v>
      </c>
      <c r="L46">
        <v>0</v>
      </c>
      <c r="M46">
        <f>0</f>
        <v>0</v>
      </c>
      <c r="N46">
        <f>0</f>
        <v>0</v>
      </c>
      <c r="O46">
        <f>0</f>
        <v>0</v>
      </c>
      <c r="P46">
        <f>0</f>
        <v>0</v>
      </c>
      <c r="Q46">
        <f>0</f>
        <v>0</v>
      </c>
      <c r="R46">
        <f>0</f>
        <v>0</v>
      </c>
      <c r="S46">
        <f>0</f>
        <v>0</v>
      </c>
      <c r="T46">
        <f>0</f>
        <v>0</v>
      </c>
      <c r="U46">
        <f>0</f>
        <v>0</v>
      </c>
      <c r="V46">
        <f>0</f>
        <v>0</v>
      </c>
      <c r="W46">
        <f>0</f>
        <v>0</v>
      </c>
      <c r="X46">
        <f>0</f>
        <v>0</v>
      </c>
      <c r="Y46">
        <f>0</f>
        <v>0</v>
      </c>
      <c r="Z46">
        <f>0</f>
        <v>0</v>
      </c>
      <c r="AA46">
        <f>0</f>
        <v>0</v>
      </c>
      <c r="AB46">
        <f>0</f>
        <v>0</v>
      </c>
      <c r="AC46">
        <f>0</f>
        <v>0</v>
      </c>
      <c r="AD46">
        <f>0</f>
        <v>0</v>
      </c>
      <c r="AE46">
        <f>0</f>
        <v>0</v>
      </c>
      <c r="AF46">
        <f>0</f>
        <v>0</v>
      </c>
      <c r="AG46">
        <f>0</f>
        <v>0</v>
      </c>
      <c r="AH46">
        <f>0</f>
        <v>0</v>
      </c>
      <c r="AI46">
        <f>0</f>
        <v>0</v>
      </c>
      <c r="AJ46">
        <f>0</f>
        <v>0</v>
      </c>
      <c r="AK46">
        <f>0</f>
        <v>0</v>
      </c>
      <c r="AL46">
        <f>0</f>
        <v>0</v>
      </c>
      <c r="AM46">
        <f>0</f>
        <v>0</v>
      </c>
      <c r="AN46">
        <f>0</f>
        <v>0</v>
      </c>
      <c r="AO46">
        <f>0</f>
        <v>0</v>
      </c>
    </row>
    <row r="47" spans="1:41" ht="14.25">
      <c r="A47" t="s">
        <v>241</v>
      </c>
      <c r="D47" t="s">
        <v>242</v>
      </c>
      <c r="E47">
        <v>926752</v>
      </c>
      <c r="F47">
        <v>926752</v>
      </c>
      <c r="G47">
        <v>926752</v>
      </c>
      <c r="H47">
        <v>926752</v>
      </c>
      <c r="I47">
        <v>0</v>
      </c>
      <c r="J47">
        <v>0</v>
      </c>
      <c r="K47">
        <v>0</v>
      </c>
      <c r="L47">
        <v>0</v>
      </c>
      <c r="M47">
        <f>0</f>
        <v>0</v>
      </c>
      <c r="N47">
        <f>0</f>
        <v>0</v>
      </c>
      <c r="O47">
        <f>0</f>
        <v>0</v>
      </c>
      <c r="P47">
        <f>0</f>
        <v>0</v>
      </c>
      <c r="Q47">
        <f>0</f>
        <v>0</v>
      </c>
      <c r="R47">
        <f>0</f>
        <v>0</v>
      </c>
      <c r="S47">
        <f>0</f>
        <v>0</v>
      </c>
      <c r="T47">
        <f>0</f>
        <v>0</v>
      </c>
      <c r="U47">
        <f>0</f>
        <v>0</v>
      </c>
      <c r="V47">
        <f>0</f>
        <v>0</v>
      </c>
      <c r="W47">
        <f>0</f>
        <v>0</v>
      </c>
      <c r="X47">
        <f>0</f>
        <v>0</v>
      </c>
      <c r="Y47">
        <f>0</f>
        <v>0</v>
      </c>
      <c r="Z47">
        <f>0</f>
        <v>0</v>
      </c>
      <c r="AA47">
        <f>0</f>
        <v>0</v>
      </c>
      <c r="AB47">
        <f>0</f>
        <v>0</v>
      </c>
      <c r="AC47">
        <f>0</f>
        <v>0</v>
      </c>
      <c r="AD47">
        <f>0</f>
        <v>0</v>
      </c>
      <c r="AE47">
        <f>0</f>
        <v>0</v>
      </c>
      <c r="AF47">
        <f>0</f>
        <v>0</v>
      </c>
      <c r="AG47">
        <f>0</f>
        <v>0</v>
      </c>
      <c r="AH47">
        <f>0</f>
        <v>0</v>
      </c>
      <c r="AI47">
        <f>0</f>
        <v>0</v>
      </c>
      <c r="AJ47">
        <f>0</f>
        <v>0</v>
      </c>
      <c r="AK47">
        <f>0</f>
        <v>0</v>
      </c>
      <c r="AL47">
        <f>0</f>
        <v>0</v>
      </c>
      <c r="AM47">
        <f>0</f>
        <v>0</v>
      </c>
      <c r="AN47">
        <f>0</f>
        <v>0</v>
      </c>
      <c r="AO47">
        <f>0</f>
        <v>0</v>
      </c>
    </row>
    <row r="48" spans="1:41" ht="14.25">
      <c r="A48" t="s">
        <v>243</v>
      </c>
      <c r="B48" t="s">
        <v>246</v>
      </c>
      <c r="C48" t="s">
        <v>138</v>
      </c>
      <c r="D48" t="s">
        <v>247</v>
      </c>
      <c r="E48">
        <v>866152</v>
      </c>
      <c r="F48">
        <v>866152</v>
      </c>
      <c r="G48">
        <v>866152</v>
      </c>
      <c r="H48">
        <v>866152</v>
      </c>
      <c r="I48">
        <v>0</v>
      </c>
      <c r="J48">
        <v>0</v>
      </c>
      <c r="K48">
        <v>0</v>
      </c>
      <c r="L48">
        <v>0</v>
      </c>
      <c r="M48">
        <f>0</f>
        <v>0</v>
      </c>
      <c r="N48">
        <f>0</f>
        <v>0</v>
      </c>
      <c r="O48">
        <f>0</f>
        <v>0</v>
      </c>
      <c r="P48">
        <f>0</f>
        <v>0</v>
      </c>
      <c r="Q48">
        <f>0</f>
        <v>0</v>
      </c>
      <c r="R48">
        <f>0</f>
        <v>0</v>
      </c>
      <c r="S48">
        <f>0</f>
        <v>0</v>
      </c>
      <c r="T48">
        <f>0</f>
        <v>0</v>
      </c>
      <c r="U48">
        <f>0</f>
        <v>0</v>
      </c>
      <c r="V48">
        <f>0</f>
        <v>0</v>
      </c>
      <c r="W48">
        <f>0</f>
        <v>0</v>
      </c>
      <c r="X48">
        <f>0</f>
        <v>0</v>
      </c>
      <c r="Y48">
        <f>0</f>
        <v>0</v>
      </c>
      <c r="Z48">
        <f>0</f>
        <v>0</v>
      </c>
      <c r="AA48">
        <f>0</f>
        <v>0</v>
      </c>
      <c r="AB48">
        <f>0</f>
        <v>0</v>
      </c>
      <c r="AC48">
        <f>0</f>
        <v>0</v>
      </c>
      <c r="AD48">
        <f>0</f>
        <v>0</v>
      </c>
      <c r="AE48">
        <f>0</f>
        <v>0</v>
      </c>
      <c r="AF48">
        <f>0</f>
        <v>0</v>
      </c>
      <c r="AG48">
        <f>0</f>
        <v>0</v>
      </c>
      <c r="AH48">
        <f>0</f>
        <v>0</v>
      </c>
      <c r="AI48">
        <f>0</f>
        <v>0</v>
      </c>
      <c r="AJ48">
        <f>0</f>
        <v>0</v>
      </c>
      <c r="AK48">
        <f>0</f>
        <v>0</v>
      </c>
      <c r="AL48">
        <f>0</f>
        <v>0</v>
      </c>
      <c r="AM48">
        <f>0</f>
        <v>0</v>
      </c>
      <c r="AN48">
        <f>0</f>
        <v>0</v>
      </c>
      <c r="AO48">
        <f>0</f>
        <v>0</v>
      </c>
    </row>
    <row r="49" spans="1:41" ht="14.25">
      <c r="A49" t="s">
        <v>243</v>
      </c>
      <c r="B49" t="s">
        <v>244</v>
      </c>
      <c r="C49" t="s">
        <v>138</v>
      </c>
      <c r="D49" t="s">
        <v>245</v>
      </c>
      <c r="E49">
        <v>60600</v>
      </c>
      <c r="F49">
        <v>60600</v>
      </c>
      <c r="G49">
        <v>60600</v>
      </c>
      <c r="H49">
        <v>60600</v>
      </c>
      <c r="I49">
        <v>0</v>
      </c>
      <c r="J49">
        <v>0</v>
      </c>
      <c r="K49">
        <v>0</v>
      </c>
      <c r="L49">
        <v>0</v>
      </c>
      <c r="M49">
        <f>0</f>
        <v>0</v>
      </c>
      <c r="N49">
        <f>0</f>
        <v>0</v>
      </c>
      <c r="O49">
        <f>0</f>
        <v>0</v>
      </c>
      <c r="P49">
        <f>0</f>
        <v>0</v>
      </c>
      <c r="Q49">
        <f>0</f>
        <v>0</v>
      </c>
      <c r="R49">
        <f>0</f>
        <v>0</v>
      </c>
      <c r="S49">
        <f>0</f>
        <v>0</v>
      </c>
      <c r="T49">
        <f>0</f>
        <v>0</v>
      </c>
      <c r="U49">
        <f>0</f>
        <v>0</v>
      </c>
      <c r="V49">
        <f>0</f>
        <v>0</v>
      </c>
      <c r="W49">
        <f>0</f>
        <v>0</v>
      </c>
      <c r="X49">
        <f>0</f>
        <v>0</v>
      </c>
      <c r="Y49">
        <f>0</f>
        <v>0</v>
      </c>
      <c r="Z49">
        <f>0</f>
        <v>0</v>
      </c>
      <c r="AA49">
        <f>0</f>
        <v>0</v>
      </c>
      <c r="AB49">
        <f>0</f>
        <v>0</v>
      </c>
      <c r="AC49">
        <f>0</f>
        <v>0</v>
      </c>
      <c r="AD49">
        <f>0</f>
        <v>0</v>
      </c>
      <c r="AE49">
        <f>0</f>
        <v>0</v>
      </c>
      <c r="AF49">
        <f>0</f>
        <v>0</v>
      </c>
      <c r="AG49">
        <f>0</f>
        <v>0</v>
      </c>
      <c r="AH49">
        <f>0</f>
        <v>0</v>
      </c>
      <c r="AI49">
        <f>0</f>
        <v>0</v>
      </c>
      <c r="AJ49">
        <f>0</f>
        <v>0</v>
      </c>
      <c r="AK49">
        <f>0</f>
        <v>0</v>
      </c>
      <c r="AL49">
        <f>0</f>
        <v>0</v>
      </c>
      <c r="AM49">
        <f>0</f>
        <v>0</v>
      </c>
      <c r="AN49">
        <f>0</f>
        <v>0</v>
      </c>
      <c r="AO49">
        <f>0</f>
        <v>0</v>
      </c>
    </row>
    <row r="50" spans="1:41" ht="14.25">
      <c r="A50" t="s">
        <v>234</v>
      </c>
      <c r="D50" t="s">
        <v>235</v>
      </c>
      <c r="E50">
        <v>30120</v>
      </c>
      <c r="F50">
        <v>30120</v>
      </c>
      <c r="G50">
        <v>30120</v>
      </c>
      <c r="H50">
        <v>30120</v>
      </c>
      <c r="I50">
        <v>0</v>
      </c>
      <c r="J50">
        <v>0</v>
      </c>
      <c r="K50">
        <v>0</v>
      </c>
      <c r="L50">
        <v>0</v>
      </c>
      <c r="M50">
        <f>0</f>
        <v>0</v>
      </c>
      <c r="N50">
        <f>0</f>
        <v>0</v>
      </c>
      <c r="O50">
        <f>0</f>
        <v>0</v>
      </c>
      <c r="P50">
        <f>0</f>
        <v>0</v>
      </c>
      <c r="Q50">
        <f>0</f>
        <v>0</v>
      </c>
      <c r="R50">
        <f>0</f>
        <v>0</v>
      </c>
      <c r="S50">
        <f>0</f>
        <v>0</v>
      </c>
      <c r="T50">
        <f>0</f>
        <v>0</v>
      </c>
      <c r="U50">
        <f>0</f>
        <v>0</v>
      </c>
      <c r="V50">
        <f>0</f>
        <v>0</v>
      </c>
      <c r="W50">
        <f>0</f>
        <v>0</v>
      </c>
      <c r="X50">
        <f>0</f>
        <v>0</v>
      </c>
      <c r="Y50">
        <f>0</f>
        <v>0</v>
      </c>
      <c r="Z50">
        <f>0</f>
        <v>0</v>
      </c>
      <c r="AA50">
        <f>0</f>
        <v>0</v>
      </c>
      <c r="AB50">
        <f>0</f>
        <v>0</v>
      </c>
      <c r="AC50">
        <f>0</f>
        <v>0</v>
      </c>
      <c r="AD50">
        <f>0</f>
        <v>0</v>
      </c>
      <c r="AE50">
        <f>0</f>
        <v>0</v>
      </c>
      <c r="AF50">
        <f>0</f>
        <v>0</v>
      </c>
      <c r="AG50">
        <f>0</f>
        <v>0</v>
      </c>
      <c r="AH50">
        <f>0</f>
        <v>0</v>
      </c>
      <c r="AI50">
        <f>0</f>
        <v>0</v>
      </c>
      <c r="AJ50">
        <f>0</f>
        <v>0</v>
      </c>
      <c r="AK50">
        <f>0</f>
        <v>0</v>
      </c>
      <c r="AL50">
        <f>0</f>
        <v>0</v>
      </c>
      <c r="AM50">
        <f>0</f>
        <v>0</v>
      </c>
      <c r="AN50">
        <f>0</f>
        <v>0</v>
      </c>
      <c r="AO50">
        <f>0</f>
        <v>0</v>
      </c>
    </row>
    <row r="51" spans="1:41" ht="14.25">
      <c r="A51" t="s">
        <v>236</v>
      </c>
      <c r="B51" t="s">
        <v>239</v>
      </c>
      <c r="C51" t="s">
        <v>138</v>
      </c>
      <c r="D51" t="s">
        <v>240</v>
      </c>
      <c r="E51">
        <v>120</v>
      </c>
      <c r="F51">
        <v>120</v>
      </c>
      <c r="G51">
        <v>120</v>
      </c>
      <c r="H51">
        <v>120</v>
      </c>
      <c r="I51">
        <v>0</v>
      </c>
      <c r="J51">
        <v>0</v>
      </c>
      <c r="K51">
        <v>0</v>
      </c>
      <c r="L51">
        <v>0</v>
      </c>
      <c r="M51">
        <f>0</f>
        <v>0</v>
      </c>
      <c r="N51">
        <f>0</f>
        <v>0</v>
      </c>
      <c r="O51">
        <f>0</f>
        <v>0</v>
      </c>
      <c r="P51">
        <f>0</f>
        <v>0</v>
      </c>
      <c r="Q51">
        <f>0</f>
        <v>0</v>
      </c>
      <c r="R51">
        <f>0</f>
        <v>0</v>
      </c>
      <c r="S51">
        <f>0</f>
        <v>0</v>
      </c>
      <c r="T51">
        <f>0</f>
        <v>0</v>
      </c>
      <c r="U51">
        <f>0</f>
        <v>0</v>
      </c>
      <c r="V51">
        <f>0</f>
        <v>0</v>
      </c>
      <c r="W51">
        <f>0</f>
        <v>0</v>
      </c>
      <c r="X51">
        <f>0</f>
        <v>0</v>
      </c>
      <c r="Y51">
        <f>0</f>
        <v>0</v>
      </c>
      <c r="Z51">
        <f>0</f>
        <v>0</v>
      </c>
      <c r="AA51">
        <f>0</f>
        <v>0</v>
      </c>
      <c r="AB51">
        <f>0</f>
        <v>0</v>
      </c>
      <c r="AC51">
        <f>0</f>
        <v>0</v>
      </c>
      <c r="AD51">
        <f>0</f>
        <v>0</v>
      </c>
      <c r="AE51">
        <f>0</f>
        <v>0</v>
      </c>
      <c r="AF51">
        <f>0</f>
        <v>0</v>
      </c>
      <c r="AG51">
        <f>0</f>
        <v>0</v>
      </c>
      <c r="AH51">
        <f>0</f>
        <v>0</v>
      </c>
      <c r="AI51">
        <f>0</f>
        <v>0</v>
      </c>
      <c r="AJ51">
        <f>0</f>
        <v>0</v>
      </c>
      <c r="AK51">
        <f>0</f>
        <v>0</v>
      </c>
      <c r="AL51">
        <f>0</f>
        <v>0</v>
      </c>
      <c r="AM51">
        <f>0</f>
        <v>0</v>
      </c>
      <c r="AN51">
        <f>0</f>
        <v>0</v>
      </c>
      <c r="AO51">
        <f>0</f>
        <v>0</v>
      </c>
    </row>
    <row r="52" spans="1:41" ht="14.25">
      <c r="A52" t="s">
        <v>236</v>
      </c>
      <c r="B52" t="s">
        <v>237</v>
      </c>
      <c r="C52" t="s">
        <v>138</v>
      </c>
      <c r="D52" t="s">
        <v>238</v>
      </c>
      <c r="E52">
        <v>30000</v>
      </c>
      <c r="F52">
        <v>30000</v>
      </c>
      <c r="G52">
        <v>30000</v>
      </c>
      <c r="H52">
        <v>30000</v>
      </c>
      <c r="I52">
        <v>0</v>
      </c>
      <c r="J52">
        <v>0</v>
      </c>
      <c r="K52">
        <v>0</v>
      </c>
      <c r="L52">
        <v>0</v>
      </c>
      <c r="M52">
        <f>0</f>
        <v>0</v>
      </c>
      <c r="N52">
        <f>0</f>
        <v>0</v>
      </c>
      <c r="O52">
        <f>0</f>
        <v>0</v>
      </c>
      <c r="P52">
        <f>0</f>
        <v>0</v>
      </c>
      <c r="Q52">
        <f>0</f>
        <v>0</v>
      </c>
      <c r="R52">
        <f>0</f>
        <v>0</v>
      </c>
      <c r="S52">
        <f>0</f>
        <v>0</v>
      </c>
      <c r="T52">
        <f>0</f>
        <v>0</v>
      </c>
      <c r="U52">
        <f>0</f>
        <v>0</v>
      </c>
      <c r="V52">
        <f>0</f>
        <v>0</v>
      </c>
      <c r="W52">
        <f>0</f>
        <v>0</v>
      </c>
      <c r="X52">
        <f>0</f>
        <v>0</v>
      </c>
      <c r="Y52">
        <f>0</f>
        <v>0</v>
      </c>
      <c r="Z52">
        <f>0</f>
        <v>0</v>
      </c>
      <c r="AA52">
        <f>0</f>
        <v>0</v>
      </c>
      <c r="AB52">
        <f>0</f>
        <v>0</v>
      </c>
      <c r="AC52">
        <f>0</f>
        <v>0</v>
      </c>
      <c r="AD52">
        <f>0</f>
        <v>0</v>
      </c>
      <c r="AE52">
        <f>0</f>
        <v>0</v>
      </c>
      <c r="AF52">
        <f>0</f>
        <v>0</v>
      </c>
      <c r="AG52">
        <f>0</f>
        <v>0</v>
      </c>
      <c r="AH52">
        <f>0</f>
        <v>0</v>
      </c>
      <c r="AI52">
        <f>0</f>
        <v>0</v>
      </c>
      <c r="AJ52">
        <f>0</f>
        <v>0</v>
      </c>
      <c r="AK52">
        <f>0</f>
        <v>0</v>
      </c>
      <c r="AL52">
        <f>0</f>
        <v>0</v>
      </c>
      <c r="AM52">
        <f>0</f>
        <v>0</v>
      </c>
      <c r="AN52">
        <f>0</f>
        <v>0</v>
      </c>
      <c r="AO52">
        <f>0</f>
        <v>0</v>
      </c>
    </row>
    <row r="53" spans="3:41" ht="14.25">
      <c r="C53" t="s">
        <v>140</v>
      </c>
      <c r="D53" t="s">
        <v>141</v>
      </c>
      <c r="E53">
        <v>614417</v>
      </c>
      <c r="F53">
        <v>614417</v>
      </c>
      <c r="G53">
        <v>614417</v>
      </c>
      <c r="H53">
        <v>614417</v>
      </c>
      <c r="I53">
        <v>0</v>
      </c>
      <c r="J53">
        <v>0</v>
      </c>
      <c r="K53">
        <v>0</v>
      </c>
      <c r="L53">
        <v>0</v>
      </c>
      <c r="M53">
        <f>0</f>
        <v>0</v>
      </c>
      <c r="N53">
        <f>0</f>
        <v>0</v>
      </c>
      <c r="O53">
        <f>0</f>
        <v>0</v>
      </c>
      <c r="P53">
        <f>0</f>
        <v>0</v>
      </c>
      <c r="Q53">
        <f>0</f>
        <v>0</v>
      </c>
      <c r="R53">
        <f>0</f>
        <v>0</v>
      </c>
      <c r="S53">
        <f>0</f>
        <v>0</v>
      </c>
      <c r="T53">
        <f>0</f>
        <v>0</v>
      </c>
      <c r="U53">
        <f>0</f>
        <v>0</v>
      </c>
      <c r="V53">
        <f>0</f>
        <v>0</v>
      </c>
      <c r="W53">
        <f>0</f>
        <v>0</v>
      </c>
      <c r="X53">
        <f>0</f>
        <v>0</v>
      </c>
      <c r="Y53">
        <f>0</f>
        <v>0</v>
      </c>
      <c r="Z53">
        <f>0</f>
        <v>0</v>
      </c>
      <c r="AA53">
        <f>0</f>
        <v>0</v>
      </c>
      <c r="AB53">
        <f>0</f>
        <v>0</v>
      </c>
      <c r="AC53">
        <f>0</f>
        <v>0</v>
      </c>
      <c r="AD53">
        <f>0</f>
        <v>0</v>
      </c>
      <c r="AE53">
        <f>0</f>
        <v>0</v>
      </c>
      <c r="AF53">
        <f>0</f>
        <v>0</v>
      </c>
      <c r="AG53">
        <f>0</f>
        <v>0</v>
      </c>
      <c r="AH53">
        <f>0</f>
        <v>0</v>
      </c>
      <c r="AI53">
        <f>0</f>
        <v>0</v>
      </c>
      <c r="AJ53">
        <f>0</f>
        <v>0</v>
      </c>
      <c r="AK53">
        <f>0</f>
        <v>0</v>
      </c>
      <c r="AL53">
        <f>0</f>
        <v>0</v>
      </c>
      <c r="AM53">
        <f>0</f>
        <v>0</v>
      </c>
      <c r="AN53">
        <f>0</f>
        <v>0</v>
      </c>
      <c r="AO53">
        <f>0</f>
        <v>0</v>
      </c>
    </row>
    <row r="54" spans="1:41" ht="14.25">
      <c r="A54" t="s">
        <v>241</v>
      </c>
      <c r="D54" t="s">
        <v>242</v>
      </c>
      <c r="E54">
        <v>614357</v>
      </c>
      <c r="F54">
        <v>614357</v>
      </c>
      <c r="G54">
        <v>614357</v>
      </c>
      <c r="H54">
        <v>614357</v>
      </c>
      <c r="I54">
        <v>0</v>
      </c>
      <c r="J54">
        <v>0</v>
      </c>
      <c r="K54">
        <v>0</v>
      </c>
      <c r="L54">
        <v>0</v>
      </c>
      <c r="M54">
        <f>0</f>
        <v>0</v>
      </c>
      <c r="N54">
        <f>0</f>
        <v>0</v>
      </c>
      <c r="O54">
        <f>0</f>
        <v>0</v>
      </c>
      <c r="P54">
        <f>0</f>
        <v>0</v>
      </c>
      <c r="Q54">
        <f>0</f>
        <v>0</v>
      </c>
      <c r="R54">
        <f>0</f>
        <v>0</v>
      </c>
      <c r="S54">
        <f>0</f>
        <v>0</v>
      </c>
      <c r="T54">
        <f>0</f>
        <v>0</v>
      </c>
      <c r="U54">
        <f>0</f>
        <v>0</v>
      </c>
      <c r="V54">
        <f>0</f>
        <v>0</v>
      </c>
      <c r="W54">
        <f>0</f>
        <v>0</v>
      </c>
      <c r="X54">
        <f>0</f>
        <v>0</v>
      </c>
      <c r="Y54">
        <f>0</f>
        <v>0</v>
      </c>
      <c r="Z54">
        <f>0</f>
        <v>0</v>
      </c>
      <c r="AA54">
        <f>0</f>
        <v>0</v>
      </c>
      <c r="AB54">
        <f>0</f>
        <v>0</v>
      </c>
      <c r="AC54">
        <f>0</f>
        <v>0</v>
      </c>
      <c r="AD54">
        <f>0</f>
        <v>0</v>
      </c>
      <c r="AE54">
        <f>0</f>
        <v>0</v>
      </c>
      <c r="AF54">
        <f>0</f>
        <v>0</v>
      </c>
      <c r="AG54">
        <f>0</f>
        <v>0</v>
      </c>
      <c r="AH54">
        <f>0</f>
        <v>0</v>
      </c>
      <c r="AI54">
        <f>0</f>
        <v>0</v>
      </c>
      <c r="AJ54">
        <f>0</f>
        <v>0</v>
      </c>
      <c r="AK54">
        <f>0</f>
        <v>0</v>
      </c>
      <c r="AL54">
        <f>0</f>
        <v>0</v>
      </c>
      <c r="AM54">
        <f>0</f>
        <v>0</v>
      </c>
      <c r="AN54">
        <f>0</f>
        <v>0</v>
      </c>
      <c r="AO54">
        <f>0</f>
        <v>0</v>
      </c>
    </row>
    <row r="55" spans="1:41" ht="14.25">
      <c r="A55" t="s">
        <v>243</v>
      </c>
      <c r="B55" t="s">
        <v>246</v>
      </c>
      <c r="C55" t="s">
        <v>142</v>
      </c>
      <c r="D55" t="s">
        <v>247</v>
      </c>
      <c r="E55">
        <v>574357</v>
      </c>
      <c r="F55">
        <v>574357</v>
      </c>
      <c r="G55">
        <v>574357</v>
      </c>
      <c r="H55">
        <v>574357</v>
      </c>
      <c r="I55">
        <v>0</v>
      </c>
      <c r="J55">
        <v>0</v>
      </c>
      <c r="K55">
        <v>0</v>
      </c>
      <c r="L55">
        <v>0</v>
      </c>
      <c r="M55">
        <f>0</f>
        <v>0</v>
      </c>
      <c r="N55">
        <f>0</f>
        <v>0</v>
      </c>
      <c r="O55">
        <f>0</f>
        <v>0</v>
      </c>
      <c r="P55">
        <f>0</f>
        <v>0</v>
      </c>
      <c r="Q55">
        <f>0</f>
        <v>0</v>
      </c>
      <c r="R55">
        <f>0</f>
        <v>0</v>
      </c>
      <c r="S55">
        <f>0</f>
        <v>0</v>
      </c>
      <c r="T55">
        <f>0</f>
        <v>0</v>
      </c>
      <c r="U55">
        <f>0</f>
        <v>0</v>
      </c>
      <c r="V55">
        <f>0</f>
        <v>0</v>
      </c>
      <c r="W55">
        <f>0</f>
        <v>0</v>
      </c>
      <c r="X55">
        <f>0</f>
        <v>0</v>
      </c>
      <c r="Y55">
        <f>0</f>
        <v>0</v>
      </c>
      <c r="Z55">
        <f>0</f>
        <v>0</v>
      </c>
      <c r="AA55">
        <f>0</f>
        <v>0</v>
      </c>
      <c r="AB55">
        <f>0</f>
        <v>0</v>
      </c>
      <c r="AC55">
        <f>0</f>
        <v>0</v>
      </c>
      <c r="AD55">
        <f>0</f>
        <v>0</v>
      </c>
      <c r="AE55">
        <f>0</f>
        <v>0</v>
      </c>
      <c r="AF55">
        <f>0</f>
        <v>0</v>
      </c>
      <c r="AG55">
        <f>0</f>
        <v>0</v>
      </c>
      <c r="AH55">
        <f>0</f>
        <v>0</v>
      </c>
      <c r="AI55">
        <f>0</f>
        <v>0</v>
      </c>
      <c r="AJ55">
        <f>0</f>
        <v>0</v>
      </c>
      <c r="AK55">
        <f>0</f>
        <v>0</v>
      </c>
      <c r="AL55">
        <f>0</f>
        <v>0</v>
      </c>
      <c r="AM55">
        <f>0</f>
        <v>0</v>
      </c>
      <c r="AN55">
        <f>0</f>
        <v>0</v>
      </c>
      <c r="AO55">
        <f>0</f>
        <v>0</v>
      </c>
    </row>
    <row r="56" spans="1:41" ht="14.25">
      <c r="A56" t="s">
        <v>243</v>
      </c>
      <c r="B56" t="s">
        <v>244</v>
      </c>
      <c r="C56" t="s">
        <v>142</v>
      </c>
      <c r="D56" t="s">
        <v>245</v>
      </c>
      <c r="E56">
        <v>40000</v>
      </c>
      <c r="F56">
        <v>40000</v>
      </c>
      <c r="G56">
        <v>40000</v>
      </c>
      <c r="H56">
        <v>40000</v>
      </c>
      <c r="I56">
        <v>0</v>
      </c>
      <c r="J56">
        <v>0</v>
      </c>
      <c r="K56">
        <v>0</v>
      </c>
      <c r="L56">
        <v>0</v>
      </c>
      <c r="M56">
        <f>0</f>
        <v>0</v>
      </c>
      <c r="N56">
        <f>0</f>
        <v>0</v>
      </c>
      <c r="O56">
        <f>0</f>
        <v>0</v>
      </c>
      <c r="P56">
        <f>0</f>
        <v>0</v>
      </c>
      <c r="Q56">
        <f>0</f>
        <v>0</v>
      </c>
      <c r="R56">
        <f>0</f>
        <v>0</v>
      </c>
      <c r="S56">
        <f>0</f>
        <v>0</v>
      </c>
      <c r="T56">
        <f>0</f>
        <v>0</v>
      </c>
      <c r="U56">
        <f>0</f>
        <v>0</v>
      </c>
      <c r="V56">
        <f>0</f>
        <v>0</v>
      </c>
      <c r="W56">
        <f>0</f>
        <v>0</v>
      </c>
      <c r="X56">
        <f>0</f>
        <v>0</v>
      </c>
      <c r="Y56">
        <f>0</f>
        <v>0</v>
      </c>
      <c r="Z56">
        <f>0</f>
        <v>0</v>
      </c>
      <c r="AA56">
        <f>0</f>
        <v>0</v>
      </c>
      <c r="AB56">
        <f>0</f>
        <v>0</v>
      </c>
      <c r="AC56">
        <f>0</f>
        <v>0</v>
      </c>
      <c r="AD56">
        <f>0</f>
        <v>0</v>
      </c>
      <c r="AE56">
        <f>0</f>
        <v>0</v>
      </c>
      <c r="AF56">
        <f>0</f>
        <v>0</v>
      </c>
      <c r="AG56">
        <f>0</f>
        <v>0</v>
      </c>
      <c r="AH56">
        <f>0</f>
        <v>0</v>
      </c>
      <c r="AI56">
        <f>0</f>
        <v>0</v>
      </c>
      <c r="AJ56">
        <f>0</f>
        <v>0</v>
      </c>
      <c r="AK56">
        <f>0</f>
        <v>0</v>
      </c>
      <c r="AL56">
        <f>0</f>
        <v>0</v>
      </c>
      <c r="AM56">
        <f>0</f>
        <v>0</v>
      </c>
      <c r="AN56">
        <f>0</f>
        <v>0</v>
      </c>
      <c r="AO56">
        <f>0</f>
        <v>0</v>
      </c>
    </row>
    <row r="57" spans="1:41" ht="14.25">
      <c r="A57" t="s">
        <v>234</v>
      </c>
      <c r="D57" t="s">
        <v>235</v>
      </c>
      <c r="E57">
        <v>60</v>
      </c>
      <c r="F57">
        <v>60</v>
      </c>
      <c r="G57">
        <v>60</v>
      </c>
      <c r="H57">
        <v>60</v>
      </c>
      <c r="I57">
        <v>0</v>
      </c>
      <c r="J57">
        <v>0</v>
      </c>
      <c r="K57">
        <v>0</v>
      </c>
      <c r="L57">
        <v>0</v>
      </c>
      <c r="M57">
        <f>0</f>
        <v>0</v>
      </c>
      <c r="N57">
        <f>0</f>
        <v>0</v>
      </c>
      <c r="O57">
        <f>0</f>
        <v>0</v>
      </c>
      <c r="P57">
        <f>0</f>
        <v>0</v>
      </c>
      <c r="Q57">
        <f>0</f>
        <v>0</v>
      </c>
      <c r="R57">
        <f>0</f>
        <v>0</v>
      </c>
      <c r="S57">
        <f>0</f>
        <v>0</v>
      </c>
      <c r="T57">
        <f>0</f>
        <v>0</v>
      </c>
      <c r="U57">
        <f>0</f>
        <v>0</v>
      </c>
      <c r="V57">
        <f>0</f>
        <v>0</v>
      </c>
      <c r="W57">
        <f>0</f>
        <v>0</v>
      </c>
      <c r="X57">
        <f>0</f>
        <v>0</v>
      </c>
      <c r="Y57">
        <f>0</f>
        <v>0</v>
      </c>
      <c r="Z57">
        <f>0</f>
        <v>0</v>
      </c>
      <c r="AA57">
        <f>0</f>
        <v>0</v>
      </c>
      <c r="AB57">
        <f>0</f>
        <v>0</v>
      </c>
      <c r="AC57">
        <f>0</f>
        <v>0</v>
      </c>
      <c r="AD57">
        <f>0</f>
        <v>0</v>
      </c>
      <c r="AE57">
        <f>0</f>
        <v>0</v>
      </c>
      <c r="AF57">
        <f>0</f>
        <v>0</v>
      </c>
      <c r="AG57">
        <f>0</f>
        <v>0</v>
      </c>
      <c r="AH57">
        <f>0</f>
        <v>0</v>
      </c>
      <c r="AI57">
        <f>0</f>
        <v>0</v>
      </c>
      <c r="AJ57">
        <f>0</f>
        <v>0</v>
      </c>
      <c r="AK57">
        <f>0</f>
        <v>0</v>
      </c>
      <c r="AL57">
        <f>0</f>
        <v>0</v>
      </c>
      <c r="AM57">
        <f>0</f>
        <v>0</v>
      </c>
      <c r="AN57">
        <f>0</f>
        <v>0</v>
      </c>
      <c r="AO57">
        <f>0</f>
        <v>0</v>
      </c>
    </row>
    <row r="58" spans="1:41" ht="14.25">
      <c r="A58" t="s">
        <v>236</v>
      </c>
      <c r="B58" t="s">
        <v>239</v>
      </c>
      <c r="C58" t="s">
        <v>142</v>
      </c>
      <c r="D58" t="s">
        <v>240</v>
      </c>
      <c r="E58">
        <v>60</v>
      </c>
      <c r="F58">
        <v>60</v>
      </c>
      <c r="G58">
        <v>60</v>
      </c>
      <c r="H58">
        <v>60</v>
      </c>
      <c r="I58">
        <v>0</v>
      </c>
      <c r="J58">
        <v>0</v>
      </c>
      <c r="K58">
        <v>0</v>
      </c>
      <c r="L58">
        <v>0</v>
      </c>
      <c r="M58">
        <f>0</f>
        <v>0</v>
      </c>
      <c r="N58">
        <f>0</f>
        <v>0</v>
      </c>
      <c r="O58">
        <f>0</f>
        <v>0</v>
      </c>
      <c r="P58">
        <f>0</f>
        <v>0</v>
      </c>
      <c r="Q58">
        <f>0</f>
        <v>0</v>
      </c>
      <c r="R58">
        <f>0</f>
        <v>0</v>
      </c>
      <c r="S58">
        <f>0</f>
        <v>0</v>
      </c>
      <c r="T58">
        <f>0</f>
        <v>0</v>
      </c>
      <c r="U58">
        <f>0</f>
        <v>0</v>
      </c>
      <c r="V58">
        <f>0</f>
        <v>0</v>
      </c>
      <c r="W58">
        <f>0</f>
        <v>0</v>
      </c>
      <c r="X58">
        <f>0</f>
        <v>0</v>
      </c>
      <c r="Y58">
        <f>0</f>
        <v>0</v>
      </c>
      <c r="Z58">
        <f>0</f>
        <v>0</v>
      </c>
      <c r="AA58">
        <f>0</f>
        <v>0</v>
      </c>
      <c r="AB58">
        <f>0</f>
        <v>0</v>
      </c>
      <c r="AC58">
        <f>0</f>
        <v>0</v>
      </c>
      <c r="AD58">
        <f>0</f>
        <v>0</v>
      </c>
      <c r="AE58">
        <f>0</f>
        <v>0</v>
      </c>
      <c r="AF58">
        <f>0</f>
        <v>0</v>
      </c>
      <c r="AG58">
        <f>0</f>
        <v>0</v>
      </c>
      <c r="AH58">
        <f>0</f>
        <v>0</v>
      </c>
      <c r="AI58">
        <f>0</f>
        <v>0</v>
      </c>
      <c r="AJ58">
        <f>0</f>
        <v>0</v>
      </c>
      <c r="AK58">
        <f>0</f>
        <v>0</v>
      </c>
      <c r="AL58">
        <f>0</f>
        <v>0</v>
      </c>
      <c r="AM58">
        <f>0</f>
        <v>0</v>
      </c>
      <c r="AN58">
        <f>0</f>
        <v>0</v>
      </c>
      <c r="AO58">
        <f>0</f>
        <v>0</v>
      </c>
    </row>
    <row r="59" spans="3:41" ht="14.25">
      <c r="C59" t="s">
        <v>144</v>
      </c>
      <c r="D59" t="s">
        <v>145</v>
      </c>
      <c r="E59">
        <v>543534</v>
      </c>
      <c r="F59">
        <v>543534</v>
      </c>
      <c r="G59">
        <v>543534</v>
      </c>
      <c r="H59">
        <v>543534</v>
      </c>
      <c r="I59">
        <v>0</v>
      </c>
      <c r="J59">
        <v>0</v>
      </c>
      <c r="K59">
        <v>0</v>
      </c>
      <c r="L59">
        <v>0</v>
      </c>
      <c r="M59">
        <f>0</f>
        <v>0</v>
      </c>
      <c r="N59">
        <f>0</f>
        <v>0</v>
      </c>
      <c r="O59">
        <f>0</f>
        <v>0</v>
      </c>
      <c r="P59">
        <f>0</f>
        <v>0</v>
      </c>
      <c r="Q59">
        <f>0</f>
        <v>0</v>
      </c>
      <c r="R59">
        <f>0</f>
        <v>0</v>
      </c>
      <c r="S59">
        <f>0</f>
        <v>0</v>
      </c>
      <c r="T59">
        <f>0</f>
        <v>0</v>
      </c>
      <c r="U59">
        <f>0</f>
        <v>0</v>
      </c>
      <c r="V59">
        <f>0</f>
        <v>0</v>
      </c>
      <c r="W59">
        <f>0</f>
        <v>0</v>
      </c>
      <c r="X59">
        <f>0</f>
        <v>0</v>
      </c>
      <c r="Y59">
        <f>0</f>
        <v>0</v>
      </c>
      <c r="Z59">
        <f>0</f>
        <v>0</v>
      </c>
      <c r="AA59">
        <f>0</f>
        <v>0</v>
      </c>
      <c r="AB59">
        <f>0</f>
        <v>0</v>
      </c>
      <c r="AC59">
        <f>0</f>
        <v>0</v>
      </c>
      <c r="AD59">
        <f>0</f>
        <v>0</v>
      </c>
      <c r="AE59">
        <f>0</f>
        <v>0</v>
      </c>
      <c r="AF59">
        <f>0</f>
        <v>0</v>
      </c>
      <c r="AG59">
        <f>0</f>
        <v>0</v>
      </c>
      <c r="AH59">
        <f>0</f>
        <v>0</v>
      </c>
      <c r="AI59">
        <f>0</f>
        <v>0</v>
      </c>
      <c r="AJ59">
        <f>0</f>
        <v>0</v>
      </c>
      <c r="AK59">
        <f>0</f>
        <v>0</v>
      </c>
      <c r="AL59">
        <f>0</f>
        <v>0</v>
      </c>
      <c r="AM59">
        <f>0</f>
        <v>0</v>
      </c>
      <c r="AN59">
        <f>0</f>
        <v>0</v>
      </c>
      <c r="AO59">
        <f>0</f>
        <v>0</v>
      </c>
    </row>
    <row r="60" spans="1:41" ht="14.25">
      <c r="A60" t="s">
        <v>241</v>
      </c>
      <c r="D60" t="s">
        <v>242</v>
      </c>
      <c r="E60">
        <v>543474</v>
      </c>
      <c r="F60">
        <v>543474</v>
      </c>
      <c r="G60">
        <v>543474</v>
      </c>
      <c r="H60">
        <v>543474</v>
      </c>
      <c r="I60">
        <v>0</v>
      </c>
      <c r="J60">
        <v>0</v>
      </c>
      <c r="K60">
        <v>0</v>
      </c>
      <c r="L60">
        <v>0</v>
      </c>
      <c r="M60">
        <f>0</f>
        <v>0</v>
      </c>
      <c r="N60">
        <f>0</f>
        <v>0</v>
      </c>
      <c r="O60">
        <f>0</f>
        <v>0</v>
      </c>
      <c r="P60">
        <f>0</f>
        <v>0</v>
      </c>
      <c r="Q60">
        <f>0</f>
        <v>0</v>
      </c>
      <c r="R60">
        <f>0</f>
        <v>0</v>
      </c>
      <c r="S60">
        <f>0</f>
        <v>0</v>
      </c>
      <c r="T60">
        <f>0</f>
        <v>0</v>
      </c>
      <c r="U60">
        <f>0</f>
        <v>0</v>
      </c>
      <c r="V60">
        <f>0</f>
        <v>0</v>
      </c>
      <c r="W60">
        <f>0</f>
        <v>0</v>
      </c>
      <c r="X60">
        <f>0</f>
        <v>0</v>
      </c>
      <c r="Y60">
        <f>0</f>
        <v>0</v>
      </c>
      <c r="Z60">
        <f>0</f>
        <v>0</v>
      </c>
      <c r="AA60">
        <f>0</f>
        <v>0</v>
      </c>
      <c r="AB60">
        <f>0</f>
        <v>0</v>
      </c>
      <c r="AC60">
        <f>0</f>
        <v>0</v>
      </c>
      <c r="AD60">
        <f>0</f>
        <v>0</v>
      </c>
      <c r="AE60">
        <f>0</f>
        <v>0</v>
      </c>
      <c r="AF60">
        <f>0</f>
        <v>0</v>
      </c>
      <c r="AG60">
        <f>0</f>
        <v>0</v>
      </c>
      <c r="AH60">
        <f>0</f>
        <v>0</v>
      </c>
      <c r="AI60">
        <f>0</f>
        <v>0</v>
      </c>
      <c r="AJ60">
        <f>0</f>
        <v>0</v>
      </c>
      <c r="AK60">
        <f>0</f>
        <v>0</v>
      </c>
      <c r="AL60">
        <f>0</f>
        <v>0</v>
      </c>
      <c r="AM60">
        <f>0</f>
        <v>0</v>
      </c>
      <c r="AN60">
        <f>0</f>
        <v>0</v>
      </c>
      <c r="AO60">
        <f>0</f>
        <v>0</v>
      </c>
    </row>
    <row r="61" spans="1:41" ht="14.25">
      <c r="A61" t="s">
        <v>243</v>
      </c>
      <c r="B61" t="s">
        <v>246</v>
      </c>
      <c r="C61" t="s">
        <v>147</v>
      </c>
      <c r="D61" t="s">
        <v>247</v>
      </c>
      <c r="E61">
        <v>473738</v>
      </c>
      <c r="F61">
        <v>473738</v>
      </c>
      <c r="G61">
        <v>473738</v>
      </c>
      <c r="H61">
        <v>473738</v>
      </c>
      <c r="I61">
        <v>0</v>
      </c>
      <c r="J61">
        <v>0</v>
      </c>
      <c r="K61">
        <v>0</v>
      </c>
      <c r="L61">
        <v>0</v>
      </c>
      <c r="M61">
        <f>0</f>
        <v>0</v>
      </c>
      <c r="N61">
        <f>0</f>
        <v>0</v>
      </c>
      <c r="O61">
        <f>0</f>
        <v>0</v>
      </c>
      <c r="P61">
        <f>0</f>
        <v>0</v>
      </c>
      <c r="Q61">
        <f>0</f>
        <v>0</v>
      </c>
      <c r="R61">
        <f>0</f>
        <v>0</v>
      </c>
      <c r="S61">
        <f>0</f>
        <v>0</v>
      </c>
      <c r="T61">
        <f>0</f>
        <v>0</v>
      </c>
      <c r="U61">
        <f>0</f>
        <v>0</v>
      </c>
      <c r="V61">
        <f>0</f>
        <v>0</v>
      </c>
      <c r="W61">
        <f>0</f>
        <v>0</v>
      </c>
      <c r="X61">
        <f>0</f>
        <v>0</v>
      </c>
      <c r="Y61">
        <f>0</f>
        <v>0</v>
      </c>
      <c r="Z61">
        <f>0</f>
        <v>0</v>
      </c>
      <c r="AA61">
        <f>0</f>
        <v>0</v>
      </c>
      <c r="AB61">
        <f>0</f>
        <v>0</v>
      </c>
      <c r="AC61">
        <f>0</f>
        <v>0</v>
      </c>
      <c r="AD61">
        <f>0</f>
        <v>0</v>
      </c>
      <c r="AE61">
        <f>0</f>
        <v>0</v>
      </c>
      <c r="AF61">
        <f>0</f>
        <v>0</v>
      </c>
      <c r="AG61">
        <f>0</f>
        <v>0</v>
      </c>
      <c r="AH61">
        <f>0</f>
        <v>0</v>
      </c>
      <c r="AI61">
        <f>0</f>
        <v>0</v>
      </c>
      <c r="AJ61">
        <f>0</f>
        <v>0</v>
      </c>
      <c r="AK61">
        <f>0</f>
        <v>0</v>
      </c>
      <c r="AL61">
        <f>0</f>
        <v>0</v>
      </c>
      <c r="AM61">
        <f>0</f>
        <v>0</v>
      </c>
      <c r="AN61">
        <f>0</f>
        <v>0</v>
      </c>
      <c r="AO61">
        <f>0</f>
        <v>0</v>
      </c>
    </row>
    <row r="62" spans="1:41" ht="14.25">
      <c r="A62" t="s">
        <v>243</v>
      </c>
      <c r="B62" t="s">
        <v>244</v>
      </c>
      <c r="C62" t="s">
        <v>147</v>
      </c>
      <c r="D62" t="s">
        <v>245</v>
      </c>
      <c r="E62">
        <v>69736</v>
      </c>
      <c r="F62">
        <v>69736</v>
      </c>
      <c r="G62">
        <v>69736</v>
      </c>
      <c r="H62">
        <v>69736</v>
      </c>
      <c r="I62">
        <v>0</v>
      </c>
      <c r="J62">
        <v>0</v>
      </c>
      <c r="K62">
        <v>0</v>
      </c>
      <c r="L62">
        <v>0</v>
      </c>
      <c r="M62">
        <f>0</f>
        <v>0</v>
      </c>
      <c r="N62">
        <f>0</f>
        <v>0</v>
      </c>
      <c r="O62">
        <f>0</f>
        <v>0</v>
      </c>
      <c r="P62">
        <f>0</f>
        <v>0</v>
      </c>
      <c r="Q62">
        <f>0</f>
        <v>0</v>
      </c>
      <c r="R62">
        <f>0</f>
        <v>0</v>
      </c>
      <c r="S62">
        <f>0</f>
        <v>0</v>
      </c>
      <c r="T62">
        <f>0</f>
        <v>0</v>
      </c>
      <c r="U62">
        <f>0</f>
        <v>0</v>
      </c>
      <c r="V62">
        <f>0</f>
        <v>0</v>
      </c>
      <c r="W62">
        <f>0</f>
        <v>0</v>
      </c>
      <c r="X62">
        <f>0</f>
        <v>0</v>
      </c>
      <c r="Y62">
        <f>0</f>
        <v>0</v>
      </c>
      <c r="Z62">
        <f>0</f>
        <v>0</v>
      </c>
      <c r="AA62">
        <f>0</f>
        <v>0</v>
      </c>
      <c r="AB62">
        <f>0</f>
        <v>0</v>
      </c>
      <c r="AC62">
        <f>0</f>
        <v>0</v>
      </c>
      <c r="AD62">
        <f>0</f>
        <v>0</v>
      </c>
      <c r="AE62">
        <f>0</f>
        <v>0</v>
      </c>
      <c r="AF62">
        <f>0</f>
        <v>0</v>
      </c>
      <c r="AG62">
        <f>0</f>
        <v>0</v>
      </c>
      <c r="AH62">
        <f>0</f>
        <v>0</v>
      </c>
      <c r="AI62">
        <f>0</f>
        <v>0</v>
      </c>
      <c r="AJ62">
        <f>0</f>
        <v>0</v>
      </c>
      <c r="AK62">
        <f>0</f>
        <v>0</v>
      </c>
      <c r="AL62">
        <f>0</f>
        <v>0</v>
      </c>
      <c r="AM62">
        <f>0</f>
        <v>0</v>
      </c>
      <c r="AN62">
        <f>0</f>
        <v>0</v>
      </c>
      <c r="AO62">
        <f>0</f>
        <v>0</v>
      </c>
    </row>
    <row r="63" spans="1:41" ht="14.25">
      <c r="A63" t="s">
        <v>234</v>
      </c>
      <c r="D63" t="s">
        <v>235</v>
      </c>
      <c r="E63">
        <v>60</v>
      </c>
      <c r="F63">
        <v>60</v>
      </c>
      <c r="G63">
        <v>60</v>
      </c>
      <c r="H63">
        <v>60</v>
      </c>
      <c r="I63">
        <v>0</v>
      </c>
      <c r="J63">
        <v>0</v>
      </c>
      <c r="K63">
        <v>0</v>
      </c>
      <c r="L63">
        <v>0</v>
      </c>
      <c r="M63">
        <f>0</f>
        <v>0</v>
      </c>
      <c r="N63">
        <f>0</f>
        <v>0</v>
      </c>
      <c r="O63">
        <f>0</f>
        <v>0</v>
      </c>
      <c r="P63">
        <f>0</f>
        <v>0</v>
      </c>
      <c r="Q63">
        <f>0</f>
        <v>0</v>
      </c>
      <c r="R63">
        <f>0</f>
        <v>0</v>
      </c>
      <c r="S63">
        <f>0</f>
        <v>0</v>
      </c>
      <c r="T63">
        <f>0</f>
        <v>0</v>
      </c>
      <c r="U63">
        <f>0</f>
        <v>0</v>
      </c>
      <c r="V63">
        <f>0</f>
        <v>0</v>
      </c>
      <c r="W63">
        <f>0</f>
        <v>0</v>
      </c>
      <c r="X63">
        <f>0</f>
        <v>0</v>
      </c>
      <c r="Y63">
        <f>0</f>
        <v>0</v>
      </c>
      <c r="Z63">
        <f>0</f>
        <v>0</v>
      </c>
      <c r="AA63">
        <f>0</f>
        <v>0</v>
      </c>
      <c r="AB63">
        <f>0</f>
        <v>0</v>
      </c>
      <c r="AC63">
        <f>0</f>
        <v>0</v>
      </c>
      <c r="AD63">
        <f>0</f>
        <v>0</v>
      </c>
      <c r="AE63">
        <f>0</f>
        <v>0</v>
      </c>
      <c r="AF63">
        <f>0</f>
        <v>0</v>
      </c>
      <c r="AG63">
        <f>0</f>
        <v>0</v>
      </c>
      <c r="AH63">
        <f>0</f>
        <v>0</v>
      </c>
      <c r="AI63">
        <f>0</f>
        <v>0</v>
      </c>
      <c r="AJ63">
        <f>0</f>
        <v>0</v>
      </c>
      <c r="AK63">
        <f>0</f>
        <v>0</v>
      </c>
      <c r="AL63">
        <f>0</f>
        <v>0</v>
      </c>
      <c r="AM63">
        <f>0</f>
        <v>0</v>
      </c>
      <c r="AN63">
        <f>0</f>
        <v>0</v>
      </c>
      <c r="AO63">
        <f>0</f>
        <v>0</v>
      </c>
    </row>
    <row r="64" spans="1:41" ht="14.25">
      <c r="A64" t="s">
        <v>236</v>
      </c>
      <c r="B64" t="s">
        <v>239</v>
      </c>
      <c r="C64" t="s">
        <v>147</v>
      </c>
      <c r="D64" t="s">
        <v>240</v>
      </c>
      <c r="E64">
        <v>60</v>
      </c>
      <c r="F64">
        <v>60</v>
      </c>
      <c r="G64">
        <v>60</v>
      </c>
      <c r="H64">
        <v>60</v>
      </c>
      <c r="I64">
        <v>0</v>
      </c>
      <c r="J64">
        <v>0</v>
      </c>
      <c r="K64">
        <v>0</v>
      </c>
      <c r="L64">
        <v>0</v>
      </c>
      <c r="M64">
        <f>0</f>
        <v>0</v>
      </c>
      <c r="N64">
        <f>0</f>
        <v>0</v>
      </c>
      <c r="O64">
        <f>0</f>
        <v>0</v>
      </c>
      <c r="P64">
        <f>0</f>
        <v>0</v>
      </c>
      <c r="Q64">
        <f>0</f>
        <v>0</v>
      </c>
      <c r="R64">
        <f>0</f>
        <v>0</v>
      </c>
      <c r="S64">
        <f>0</f>
        <v>0</v>
      </c>
      <c r="T64">
        <f>0</f>
        <v>0</v>
      </c>
      <c r="U64">
        <f>0</f>
        <v>0</v>
      </c>
      <c r="V64">
        <f>0</f>
        <v>0</v>
      </c>
      <c r="W64">
        <f>0</f>
        <v>0</v>
      </c>
      <c r="X64">
        <f>0</f>
        <v>0</v>
      </c>
      <c r="Y64">
        <f>0</f>
        <v>0</v>
      </c>
      <c r="Z64">
        <f>0</f>
        <v>0</v>
      </c>
      <c r="AA64">
        <f>0</f>
        <v>0</v>
      </c>
      <c r="AB64">
        <f>0</f>
        <v>0</v>
      </c>
      <c r="AC64">
        <f>0</f>
        <v>0</v>
      </c>
      <c r="AD64">
        <f>0</f>
        <v>0</v>
      </c>
      <c r="AE64">
        <f>0</f>
        <v>0</v>
      </c>
      <c r="AF64">
        <f>0</f>
        <v>0</v>
      </c>
      <c r="AG64">
        <f>0</f>
        <v>0</v>
      </c>
      <c r="AH64">
        <f>0</f>
        <v>0</v>
      </c>
      <c r="AI64">
        <f>0</f>
        <v>0</v>
      </c>
      <c r="AJ64">
        <f>0</f>
        <v>0</v>
      </c>
      <c r="AK64">
        <f>0</f>
        <v>0</v>
      </c>
      <c r="AL64">
        <f>0</f>
        <v>0</v>
      </c>
      <c r="AM64">
        <f>0</f>
        <v>0</v>
      </c>
      <c r="AN64">
        <f>0</f>
        <v>0</v>
      </c>
      <c r="AO64">
        <f>0</f>
        <v>0</v>
      </c>
    </row>
    <row r="65" spans="3:41" ht="14.25">
      <c r="C65" t="s">
        <v>149</v>
      </c>
      <c r="D65" t="s">
        <v>150</v>
      </c>
      <c r="E65">
        <v>485143</v>
      </c>
      <c r="F65">
        <v>485143</v>
      </c>
      <c r="G65">
        <v>485143</v>
      </c>
      <c r="H65">
        <v>485143</v>
      </c>
      <c r="I65">
        <v>0</v>
      </c>
      <c r="J65">
        <v>0</v>
      </c>
      <c r="K65">
        <v>0</v>
      </c>
      <c r="L65">
        <v>0</v>
      </c>
      <c r="M65">
        <f>0</f>
        <v>0</v>
      </c>
      <c r="N65">
        <f>0</f>
        <v>0</v>
      </c>
      <c r="O65">
        <f>0</f>
        <v>0</v>
      </c>
      <c r="P65">
        <f>0</f>
        <v>0</v>
      </c>
      <c r="Q65">
        <f>0</f>
        <v>0</v>
      </c>
      <c r="R65">
        <f>0</f>
        <v>0</v>
      </c>
      <c r="S65">
        <f>0</f>
        <v>0</v>
      </c>
      <c r="T65">
        <f>0</f>
        <v>0</v>
      </c>
      <c r="U65">
        <f>0</f>
        <v>0</v>
      </c>
      <c r="V65">
        <f>0</f>
        <v>0</v>
      </c>
      <c r="W65">
        <f>0</f>
        <v>0</v>
      </c>
      <c r="X65">
        <f>0</f>
        <v>0</v>
      </c>
      <c r="Y65">
        <f>0</f>
        <v>0</v>
      </c>
      <c r="Z65">
        <f>0</f>
        <v>0</v>
      </c>
      <c r="AA65">
        <f>0</f>
        <v>0</v>
      </c>
      <c r="AB65">
        <f>0</f>
        <v>0</v>
      </c>
      <c r="AC65">
        <f>0</f>
        <v>0</v>
      </c>
      <c r="AD65">
        <f>0</f>
        <v>0</v>
      </c>
      <c r="AE65">
        <f>0</f>
        <v>0</v>
      </c>
      <c r="AF65">
        <f>0</f>
        <v>0</v>
      </c>
      <c r="AG65">
        <f>0</f>
        <v>0</v>
      </c>
      <c r="AH65">
        <f>0</f>
        <v>0</v>
      </c>
      <c r="AI65">
        <f>0</f>
        <v>0</v>
      </c>
      <c r="AJ65">
        <f>0</f>
        <v>0</v>
      </c>
      <c r="AK65">
        <f>0</f>
        <v>0</v>
      </c>
      <c r="AL65">
        <f>0</f>
        <v>0</v>
      </c>
      <c r="AM65">
        <f>0</f>
        <v>0</v>
      </c>
      <c r="AN65">
        <f>0</f>
        <v>0</v>
      </c>
      <c r="AO65">
        <f>0</f>
        <v>0</v>
      </c>
    </row>
    <row r="66" spans="1:41" ht="14.25">
      <c r="A66" t="s">
        <v>241</v>
      </c>
      <c r="D66" t="s">
        <v>242</v>
      </c>
      <c r="E66">
        <v>470023</v>
      </c>
      <c r="F66">
        <v>470023</v>
      </c>
      <c r="G66">
        <v>470023</v>
      </c>
      <c r="H66">
        <v>470023</v>
      </c>
      <c r="I66">
        <v>0</v>
      </c>
      <c r="J66">
        <v>0</v>
      </c>
      <c r="K66">
        <v>0</v>
      </c>
      <c r="L66">
        <v>0</v>
      </c>
      <c r="M66">
        <f>0</f>
        <v>0</v>
      </c>
      <c r="N66">
        <f>0</f>
        <v>0</v>
      </c>
      <c r="O66">
        <f>0</f>
        <v>0</v>
      </c>
      <c r="P66">
        <f>0</f>
        <v>0</v>
      </c>
      <c r="Q66">
        <f>0</f>
        <v>0</v>
      </c>
      <c r="R66">
        <f>0</f>
        <v>0</v>
      </c>
      <c r="S66">
        <f>0</f>
        <v>0</v>
      </c>
      <c r="T66">
        <f>0</f>
        <v>0</v>
      </c>
      <c r="U66">
        <f>0</f>
        <v>0</v>
      </c>
      <c r="V66">
        <f>0</f>
        <v>0</v>
      </c>
      <c r="W66">
        <f>0</f>
        <v>0</v>
      </c>
      <c r="X66">
        <f>0</f>
        <v>0</v>
      </c>
      <c r="Y66">
        <f>0</f>
        <v>0</v>
      </c>
      <c r="Z66">
        <f>0</f>
        <v>0</v>
      </c>
      <c r="AA66">
        <f>0</f>
        <v>0</v>
      </c>
      <c r="AB66">
        <f>0</f>
        <v>0</v>
      </c>
      <c r="AC66">
        <f>0</f>
        <v>0</v>
      </c>
      <c r="AD66">
        <f>0</f>
        <v>0</v>
      </c>
      <c r="AE66">
        <f>0</f>
        <v>0</v>
      </c>
      <c r="AF66">
        <f>0</f>
        <v>0</v>
      </c>
      <c r="AG66">
        <f>0</f>
        <v>0</v>
      </c>
      <c r="AH66">
        <f>0</f>
        <v>0</v>
      </c>
      <c r="AI66">
        <f>0</f>
        <v>0</v>
      </c>
      <c r="AJ66">
        <f>0</f>
        <v>0</v>
      </c>
      <c r="AK66">
        <f>0</f>
        <v>0</v>
      </c>
      <c r="AL66">
        <f>0</f>
        <v>0</v>
      </c>
      <c r="AM66">
        <f>0</f>
        <v>0</v>
      </c>
      <c r="AN66">
        <f>0</f>
        <v>0</v>
      </c>
      <c r="AO66">
        <f>0</f>
        <v>0</v>
      </c>
    </row>
    <row r="67" spans="1:41" ht="14.25">
      <c r="A67" t="s">
        <v>243</v>
      </c>
      <c r="B67" t="s">
        <v>244</v>
      </c>
      <c r="C67" t="s">
        <v>151</v>
      </c>
      <c r="D67" t="s">
        <v>245</v>
      </c>
      <c r="E67">
        <v>30300</v>
      </c>
      <c r="F67">
        <v>30300</v>
      </c>
      <c r="G67">
        <v>30300</v>
      </c>
      <c r="H67">
        <v>30300</v>
      </c>
      <c r="I67">
        <v>0</v>
      </c>
      <c r="J67">
        <v>0</v>
      </c>
      <c r="K67">
        <v>0</v>
      </c>
      <c r="L67">
        <v>0</v>
      </c>
      <c r="M67">
        <f>0</f>
        <v>0</v>
      </c>
      <c r="N67">
        <f>0</f>
        <v>0</v>
      </c>
      <c r="O67">
        <f>0</f>
        <v>0</v>
      </c>
      <c r="P67">
        <f>0</f>
        <v>0</v>
      </c>
      <c r="Q67">
        <f>0</f>
        <v>0</v>
      </c>
      <c r="R67">
        <f>0</f>
        <v>0</v>
      </c>
      <c r="S67">
        <f>0</f>
        <v>0</v>
      </c>
      <c r="T67">
        <f>0</f>
        <v>0</v>
      </c>
      <c r="U67">
        <f>0</f>
        <v>0</v>
      </c>
      <c r="V67">
        <f>0</f>
        <v>0</v>
      </c>
      <c r="W67">
        <f>0</f>
        <v>0</v>
      </c>
      <c r="X67">
        <f>0</f>
        <v>0</v>
      </c>
      <c r="Y67">
        <f>0</f>
        <v>0</v>
      </c>
      <c r="Z67">
        <f>0</f>
        <v>0</v>
      </c>
      <c r="AA67">
        <f>0</f>
        <v>0</v>
      </c>
      <c r="AB67">
        <f>0</f>
        <v>0</v>
      </c>
      <c r="AC67">
        <f>0</f>
        <v>0</v>
      </c>
      <c r="AD67">
        <f>0</f>
        <v>0</v>
      </c>
      <c r="AE67">
        <f>0</f>
        <v>0</v>
      </c>
      <c r="AF67">
        <f>0</f>
        <v>0</v>
      </c>
      <c r="AG67">
        <f>0</f>
        <v>0</v>
      </c>
      <c r="AH67">
        <f>0</f>
        <v>0</v>
      </c>
      <c r="AI67">
        <f>0</f>
        <v>0</v>
      </c>
      <c r="AJ67">
        <f>0</f>
        <v>0</v>
      </c>
      <c r="AK67">
        <f>0</f>
        <v>0</v>
      </c>
      <c r="AL67">
        <f>0</f>
        <v>0</v>
      </c>
      <c r="AM67">
        <f>0</f>
        <v>0</v>
      </c>
      <c r="AN67">
        <f>0</f>
        <v>0</v>
      </c>
      <c r="AO67">
        <f>0</f>
        <v>0</v>
      </c>
    </row>
    <row r="68" spans="1:41" ht="14.25">
      <c r="A68" t="s">
        <v>243</v>
      </c>
      <c r="B68" t="s">
        <v>246</v>
      </c>
      <c r="C68" t="s">
        <v>151</v>
      </c>
      <c r="D68" t="s">
        <v>247</v>
      </c>
      <c r="E68">
        <v>439723</v>
      </c>
      <c r="F68">
        <v>439723</v>
      </c>
      <c r="G68">
        <v>439723</v>
      </c>
      <c r="H68">
        <v>439723</v>
      </c>
      <c r="I68">
        <v>0</v>
      </c>
      <c r="J68">
        <v>0</v>
      </c>
      <c r="K68">
        <v>0</v>
      </c>
      <c r="L68">
        <v>0</v>
      </c>
      <c r="M68">
        <f>0</f>
        <v>0</v>
      </c>
      <c r="N68">
        <f>0</f>
        <v>0</v>
      </c>
      <c r="O68">
        <f>0</f>
        <v>0</v>
      </c>
      <c r="P68">
        <f>0</f>
        <v>0</v>
      </c>
      <c r="Q68">
        <f>0</f>
        <v>0</v>
      </c>
      <c r="R68">
        <f>0</f>
        <v>0</v>
      </c>
      <c r="S68">
        <f>0</f>
        <v>0</v>
      </c>
      <c r="T68">
        <f>0</f>
        <v>0</v>
      </c>
      <c r="U68">
        <f>0</f>
        <v>0</v>
      </c>
      <c r="V68">
        <f>0</f>
        <v>0</v>
      </c>
      <c r="W68">
        <f>0</f>
        <v>0</v>
      </c>
      <c r="X68">
        <f>0</f>
        <v>0</v>
      </c>
      <c r="Y68">
        <f>0</f>
        <v>0</v>
      </c>
      <c r="Z68">
        <f>0</f>
        <v>0</v>
      </c>
      <c r="AA68">
        <f>0</f>
        <v>0</v>
      </c>
      <c r="AB68">
        <f>0</f>
        <v>0</v>
      </c>
      <c r="AC68">
        <f>0</f>
        <v>0</v>
      </c>
      <c r="AD68">
        <f>0</f>
        <v>0</v>
      </c>
      <c r="AE68">
        <f>0</f>
        <v>0</v>
      </c>
      <c r="AF68">
        <f>0</f>
        <v>0</v>
      </c>
      <c r="AG68">
        <f>0</f>
        <v>0</v>
      </c>
      <c r="AH68">
        <f>0</f>
        <v>0</v>
      </c>
      <c r="AI68">
        <f>0</f>
        <v>0</v>
      </c>
      <c r="AJ68">
        <f>0</f>
        <v>0</v>
      </c>
      <c r="AK68">
        <f>0</f>
        <v>0</v>
      </c>
      <c r="AL68">
        <f>0</f>
        <v>0</v>
      </c>
      <c r="AM68">
        <f>0</f>
        <v>0</v>
      </c>
      <c r="AN68">
        <f>0</f>
        <v>0</v>
      </c>
      <c r="AO68">
        <f>0</f>
        <v>0</v>
      </c>
    </row>
    <row r="69" spans="1:41" ht="14.25">
      <c r="A69" t="s">
        <v>234</v>
      </c>
      <c r="D69" t="s">
        <v>235</v>
      </c>
      <c r="E69">
        <v>15120</v>
      </c>
      <c r="F69">
        <v>15120</v>
      </c>
      <c r="G69">
        <v>15120</v>
      </c>
      <c r="H69">
        <v>15120</v>
      </c>
      <c r="I69">
        <v>0</v>
      </c>
      <c r="J69">
        <v>0</v>
      </c>
      <c r="K69">
        <v>0</v>
      </c>
      <c r="L69">
        <v>0</v>
      </c>
      <c r="M69">
        <f>0</f>
        <v>0</v>
      </c>
      <c r="N69">
        <f>0</f>
        <v>0</v>
      </c>
      <c r="O69">
        <f>0</f>
        <v>0</v>
      </c>
      <c r="P69">
        <f>0</f>
        <v>0</v>
      </c>
      <c r="Q69">
        <f>0</f>
        <v>0</v>
      </c>
      <c r="R69">
        <f>0</f>
        <v>0</v>
      </c>
      <c r="S69">
        <f>0</f>
        <v>0</v>
      </c>
      <c r="T69">
        <f>0</f>
        <v>0</v>
      </c>
      <c r="U69">
        <f>0</f>
        <v>0</v>
      </c>
      <c r="V69">
        <f>0</f>
        <v>0</v>
      </c>
      <c r="W69">
        <f>0</f>
        <v>0</v>
      </c>
      <c r="X69">
        <f>0</f>
        <v>0</v>
      </c>
      <c r="Y69">
        <f>0</f>
        <v>0</v>
      </c>
      <c r="Z69">
        <f>0</f>
        <v>0</v>
      </c>
      <c r="AA69">
        <f>0</f>
        <v>0</v>
      </c>
      <c r="AB69">
        <f>0</f>
        <v>0</v>
      </c>
      <c r="AC69">
        <f>0</f>
        <v>0</v>
      </c>
      <c r="AD69">
        <f>0</f>
        <v>0</v>
      </c>
      <c r="AE69">
        <f>0</f>
        <v>0</v>
      </c>
      <c r="AF69">
        <f>0</f>
        <v>0</v>
      </c>
      <c r="AG69">
        <f>0</f>
        <v>0</v>
      </c>
      <c r="AH69">
        <f>0</f>
        <v>0</v>
      </c>
      <c r="AI69">
        <f>0</f>
        <v>0</v>
      </c>
      <c r="AJ69">
        <f>0</f>
        <v>0</v>
      </c>
      <c r="AK69">
        <f>0</f>
        <v>0</v>
      </c>
      <c r="AL69">
        <f>0</f>
        <v>0</v>
      </c>
      <c r="AM69">
        <f>0</f>
        <v>0</v>
      </c>
      <c r="AN69">
        <f>0</f>
        <v>0</v>
      </c>
      <c r="AO69">
        <f>0</f>
        <v>0</v>
      </c>
    </row>
    <row r="70" spans="1:41" ht="14.25">
      <c r="A70" t="s">
        <v>236</v>
      </c>
      <c r="B70" t="s">
        <v>239</v>
      </c>
      <c r="C70" t="s">
        <v>151</v>
      </c>
      <c r="D70" t="s">
        <v>240</v>
      </c>
      <c r="E70">
        <v>120</v>
      </c>
      <c r="F70">
        <v>120</v>
      </c>
      <c r="G70">
        <v>120</v>
      </c>
      <c r="H70">
        <v>120</v>
      </c>
      <c r="I70">
        <v>0</v>
      </c>
      <c r="J70">
        <v>0</v>
      </c>
      <c r="K70">
        <v>0</v>
      </c>
      <c r="L70">
        <v>0</v>
      </c>
      <c r="M70">
        <f>0</f>
        <v>0</v>
      </c>
      <c r="N70">
        <f>0</f>
        <v>0</v>
      </c>
      <c r="O70">
        <f>0</f>
        <v>0</v>
      </c>
      <c r="P70">
        <f>0</f>
        <v>0</v>
      </c>
      <c r="Q70">
        <f>0</f>
        <v>0</v>
      </c>
      <c r="R70">
        <f>0</f>
        <v>0</v>
      </c>
      <c r="S70">
        <f>0</f>
        <v>0</v>
      </c>
      <c r="T70">
        <f>0</f>
        <v>0</v>
      </c>
      <c r="U70">
        <f>0</f>
        <v>0</v>
      </c>
      <c r="V70">
        <f>0</f>
        <v>0</v>
      </c>
      <c r="W70">
        <f>0</f>
        <v>0</v>
      </c>
      <c r="X70">
        <f>0</f>
        <v>0</v>
      </c>
      <c r="Y70">
        <f>0</f>
        <v>0</v>
      </c>
      <c r="Z70">
        <f>0</f>
        <v>0</v>
      </c>
      <c r="AA70">
        <f>0</f>
        <v>0</v>
      </c>
      <c r="AB70">
        <f>0</f>
        <v>0</v>
      </c>
      <c r="AC70">
        <f>0</f>
        <v>0</v>
      </c>
      <c r="AD70">
        <f>0</f>
        <v>0</v>
      </c>
      <c r="AE70">
        <f>0</f>
        <v>0</v>
      </c>
      <c r="AF70">
        <f>0</f>
        <v>0</v>
      </c>
      <c r="AG70">
        <f>0</f>
        <v>0</v>
      </c>
      <c r="AH70">
        <f>0</f>
        <v>0</v>
      </c>
      <c r="AI70">
        <f>0</f>
        <v>0</v>
      </c>
      <c r="AJ70">
        <f>0</f>
        <v>0</v>
      </c>
      <c r="AK70">
        <f>0</f>
        <v>0</v>
      </c>
      <c r="AL70">
        <f>0</f>
        <v>0</v>
      </c>
      <c r="AM70">
        <f>0</f>
        <v>0</v>
      </c>
      <c r="AN70">
        <f>0</f>
        <v>0</v>
      </c>
      <c r="AO70">
        <f>0</f>
        <v>0</v>
      </c>
    </row>
    <row r="71" spans="1:41" ht="14.25">
      <c r="A71" t="s">
        <v>236</v>
      </c>
      <c r="B71" t="s">
        <v>237</v>
      </c>
      <c r="C71" t="s">
        <v>151</v>
      </c>
      <c r="D71" t="s">
        <v>238</v>
      </c>
      <c r="E71">
        <v>15000</v>
      </c>
      <c r="F71">
        <v>15000</v>
      </c>
      <c r="G71">
        <v>15000</v>
      </c>
      <c r="H71">
        <v>15000</v>
      </c>
      <c r="I71">
        <v>0</v>
      </c>
      <c r="J71">
        <v>0</v>
      </c>
      <c r="K71">
        <v>0</v>
      </c>
      <c r="L71">
        <v>0</v>
      </c>
      <c r="M71">
        <f>0</f>
        <v>0</v>
      </c>
      <c r="N71">
        <f>0</f>
        <v>0</v>
      </c>
      <c r="O71">
        <f>0</f>
        <v>0</v>
      </c>
      <c r="P71">
        <f>0</f>
        <v>0</v>
      </c>
      <c r="Q71">
        <f>0</f>
        <v>0</v>
      </c>
      <c r="R71">
        <f>0</f>
        <v>0</v>
      </c>
      <c r="S71">
        <f>0</f>
        <v>0</v>
      </c>
      <c r="T71">
        <f>0</f>
        <v>0</v>
      </c>
      <c r="U71">
        <f>0</f>
        <v>0</v>
      </c>
      <c r="V71">
        <f>0</f>
        <v>0</v>
      </c>
      <c r="W71">
        <f>0</f>
        <v>0</v>
      </c>
      <c r="X71">
        <f>0</f>
        <v>0</v>
      </c>
      <c r="Y71">
        <f>0</f>
        <v>0</v>
      </c>
      <c r="Z71">
        <f>0</f>
        <v>0</v>
      </c>
      <c r="AA71">
        <f>0</f>
        <v>0</v>
      </c>
      <c r="AB71">
        <f>0</f>
        <v>0</v>
      </c>
      <c r="AC71">
        <f>0</f>
        <v>0</v>
      </c>
      <c r="AD71">
        <f>0</f>
        <v>0</v>
      </c>
      <c r="AE71">
        <f>0</f>
        <v>0</v>
      </c>
      <c r="AF71">
        <f>0</f>
        <v>0</v>
      </c>
      <c r="AG71">
        <f>0</f>
        <v>0</v>
      </c>
      <c r="AH71">
        <f>0</f>
        <v>0</v>
      </c>
      <c r="AI71">
        <f>0</f>
        <v>0</v>
      </c>
      <c r="AJ71">
        <f>0</f>
        <v>0</v>
      </c>
      <c r="AK71">
        <f>0</f>
        <v>0</v>
      </c>
      <c r="AL71">
        <f>0</f>
        <v>0</v>
      </c>
      <c r="AM71">
        <f>0</f>
        <v>0</v>
      </c>
      <c r="AN71">
        <f>0</f>
        <v>0</v>
      </c>
      <c r="AO71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H139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DH2" t="s">
        <v>248</v>
      </c>
    </row>
    <row r="3" ht="14.25">
      <c r="A3" t="s">
        <v>249</v>
      </c>
    </row>
    <row r="4" ht="14.25">
      <c r="DH4" t="s">
        <v>4</v>
      </c>
    </row>
    <row r="5" spans="1:108" ht="14.25">
      <c r="A5" t="s">
        <v>56</v>
      </c>
      <c r="F5" t="s">
        <v>57</v>
      </c>
      <c r="G5" t="s">
        <v>250</v>
      </c>
      <c r="U5" t="s">
        <v>251</v>
      </c>
      <c r="AW5" t="s">
        <v>252</v>
      </c>
      <c r="BI5" t="s">
        <v>253</v>
      </c>
      <c r="BN5" t="s">
        <v>254</v>
      </c>
      <c r="CA5" t="s">
        <v>255</v>
      </c>
      <c r="CR5" t="s">
        <v>256</v>
      </c>
      <c r="CU5" t="s">
        <v>257</v>
      </c>
      <c r="DA5" t="s">
        <v>258</v>
      </c>
      <c r="DD5" t="s">
        <v>259</v>
      </c>
    </row>
    <row r="6" spans="1:112" ht="14.25">
      <c r="A6" t="s">
        <v>67</v>
      </c>
      <c r="D6" t="s">
        <v>68</v>
      </c>
      <c r="E6" t="s">
        <v>159</v>
      </c>
      <c r="G6" t="s">
        <v>72</v>
      </c>
      <c r="H6" t="s">
        <v>260</v>
      </c>
      <c r="I6" t="s">
        <v>261</v>
      </c>
      <c r="J6" t="s">
        <v>262</v>
      </c>
      <c r="K6" t="s">
        <v>263</v>
      </c>
      <c r="L6" t="s">
        <v>264</v>
      </c>
      <c r="M6" t="s">
        <v>265</v>
      </c>
      <c r="N6" t="s">
        <v>266</v>
      </c>
      <c r="O6" t="s">
        <v>267</v>
      </c>
      <c r="P6" t="s">
        <v>268</v>
      </c>
      <c r="Q6" t="s">
        <v>269</v>
      </c>
      <c r="R6" t="s">
        <v>270</v>
      </c>
      <c r="S6" t="s">
        <v>271</v>
      </c>
      <c r="T6" t="s">
        <v>272</v>
      </c>
      <c r="U6" t="s">
        <v>72</v>
      </c>
      <c r="V6" t="s">
        <v>273</v>
      </c>
      <c r="W6" t="s">
        <v>274</v>
      </c>
      <c r="X6" t="s">
        <v>275</v>
      </c>
      <c r="Y6" t="s">
        <v>276</v>
      </c>
      <c r="Z6" t="s">
        <v>277</v>
      </c>
      <c r="AA6" t="s">
        <v>278</v>
      </c>
      <c r="AB6" t="s">
        <v>279</v>
      </c>
      <c r="AC6" t="s">
        <v>280</v>
      </c>
      <c r="AD6" t="s">
        <v>281</v>
      </c>
      <c r="AE6" t="s">
        <v>282</v>
      </c>
      <c r="AF6" t="s">
        <v>283</v>
      </c>
      <c r="AG6" t="s">
        <v>284</v>
      </c>
      <c r="AH6" t="s">
        <v>285</v>
      </c>
      <c r="AI6" t="s">
        <v>286</v>
      </c>
      <c r="AJ6" t="s">
        <v>287</v>
      </c>
      <c r="AK6" t="s">
        <v>288</v>
      </c>
      <c r="AL6" t="s">
        <v>289</v>
      </c>
      <c r="AM6" t="s">
        <v>290</v>
      </c>
      <c r="AN6" t="s">
        <v>291</v>
      </c>
      <c r="AO6" t="s">
        <v>292</v>
      </c>
      <c r="AP6" t="s">
        <v>293</v>
      </c>
      <c r="AQ6" t="s">
        <v>294</v>
      </c>
      <c r="AR6" t="s">
        <v>295</v>
      </c>
      <c r="AS6" t="s">
        <v>296</v>
      </c>
      <c r="AT6" t="s">
        <v>297</v>
      </c>
      <c r="AU6" t="s">
        <v>298</v>
      </c>
      <c r="AV6" t="s">
        <v>299</v>
      </c>
      <c r="AW6" t="s">
        <v>72</v>
      </c>
      <c r="AX6" t="s">
        <v>300</v>
      </c>
      <c r="AY6" t="s">
        <v>301</v>
      </c>
      <c r="AZ6" t="s">
        <v>302</v>
      </c>
      <c r="BA6" t="s">
        <v>303</v>
      </c>
      <c r="BB6" t="s">
        <v>304</v>
      </c>
      <c r="BC6" t="s">
        <v>305</v>
      </c>
      <c r="BD6" t="s">
        <v>306</v>
      </c>
      <c r="BE6" t="s">
        <v>307</v>
      </c>
      <c r="BF6" t="s">
        <v>308</v>
      </c>
      <c r="BG6" t="s">
        <v>309</v>
      </c>
      <c r="BH6" t="s">
        <v>310</v>
      </c>
      <c r="BI6" t="s">
        <v>72</v>
      </c>
      <c r="BJ6" t="s">
        <v>311</v>
      </c>
      <c r="BK6" t="s">
        <v>312</v>
      </c>
      <c r="BL6" t="s">
        <v>313</v>
      </c>
      <c r="BM6" t="s">
        <v>314</v>
      </c>
      <c r="BN6" t="s">
        <v>72</v>
      </c>
      <c r="BO6" t="s">
        <v>315</v>
      </c>
      <c r="BP6" t="s">
        <v>316</v>
      </c>
      <c r="BQ6" t="s">
        <v>317</v>
      </c>
      <c r="BR6" t="s">
        <v>318</v>
      </c>
      <c r="BS6" t="s">
        <v>319</v>
      </c>
      <c r="BT6" t="s">
        <v>320</v>
      </c>
      <c r="BU6" t="s">
        <v>321</v>
      </c>
      <c r="BV6" t="s">
        <v>322</v>
      </c>
      <c r="BW6" t="s">
        <v>323</v>
      </c>
      <c r="BX6" t="s">
        <v>324</v>
      </c>
      <c r="BY6" t="s">
        <v>325</v>
      </c>
      <c r="BZ6" t="s">
        <v>326</v>
      </c>
      <c r="CA6" t="s">
        <v>72</v>
      </c>
      <c r="CB6" t="s">
        <v>315</v>
      </c>
      <c r="CC6" t="s">
        <v>316</v>
      </c>
      <c r="CD6" t="s">
        <v>317</v>
      </c>
      <c r="CE6" t="s">
        <v>318</v>
      </c>
      <c r="CF6" t="s">
        <v>319</v>
      </c>
      <c r="CG6" t="s">
        <v>320</v>
      </c>
      <c r="CH6" t="s">
        <v>321</v>
      </c>
      <c r="CI6" t="s">
        <v>327</v>
      </c>
      <c r="CJ6" t="s">
        <v>328</v>
      </c>
      <c r="CK6" t="s">
        <v>329</v>
      </c>
      <c r="CL6" t="s">
        <v>330</v>
      </c>
      <c r="CM6" t="s">
        <v>322</v>
      </c>
      <c r="CN6" t="s">
        <v>323</v>
      </c>
      <c r="CO6" t="s">
        <v>324</v>
      </c>
      <c r="CP6" t="s">
        <v>325</v>
      </c>
      <c r="CQ6" t="s">
        <v>331</v>
      </c>
      <c r="CR6" t="s">
        <v>72</v>
      </c>
      <c r="CS6" t="s">
        <v>332</v>
      </c>
      <c r="CT6" t="s">
        <v>333</v>
      </c>
      <c r="CU6" t="s">
        <v>72</v>
      </c>
      <c r="CV6" t="s">
        <v>332</v>
      </c>
      <c r="CW6" t="s">
        <v>334</v>
      </c>
      <c r="CX6" t="s">
        <v>335</v>
      </c>
      <c r="CY6" t="s">
        <v>336</v>
      </c>
      <c r="CZ6" t="s">
        <v>333</v>
      </c>
      <c r="DA6" t="s">
        <v>72</v>
      </c>
      <c r="DB6" t="s">
        <v>337</v>
      </c>
      <c r="DC6" t="s">
        <v>338</v>
      </c>
      <c r="DD6" t="s">
        <v>72</v>
      </c>
      <c r="DE6" t="s">
        <v>339</v>
      </c>
      <c r="DF6" t="s">
        <v>340</v>
      </c>
      <c r="DG6" t="s">
        <v>341</v>
      </c>
      <c r="DH6" t="s">
        <v>259</v>
      </c>
    </row>
    <row r="7" spans="1:3" ht="14.25">
      <c r="A7" t="s">
        <v>77</v>
      </c>
      <c r="B7" t="s">
        <v>78</v>
      </c>
      <c r="C7" t="s">
        <v>79</v>
      </c>
    </row>
    <row r="8" spans="5:112" ht="14.25">
      <c r="E8" t="s">
        <v>57</v>
      </c>
      <c r="F8">
        <v>9933968</v>
      </c>
      <c r="G8">
        <v>9018380</v>
      </c>
      <c r="H8">
        <v>2062632</v>
      </c>
      <c r="I8">
        <v>818976</v>
      </c>
      <c r="J8">
        <v>171886</v>
      </c>
      <c r="K8">
        <v>0</v>
      </c>
      <c r="L8">
        <v>894084</v>
      </c>
      <c r="M8">
        <v>789516</v>
      </c>
      <c r="N8">
        <v>315806</v>
      </c>
      <c r="O8">
        <v>226542</v>
      </c>
      <c r="P8">
        <v>0</v>
      </c>
      <c r="Q8">
        <v>45028</v>
      </c>
      <c r="R8">
        <v>678910</v>
      </c>
      <c r="S8">
        <v>0</v>
      </c>
      <c r="T8">
        <v>3015000</v>
      </c>
      <c r="U8">
        <v>734808</v>
      </c>
      <c r="V8">
        <v>13680</v>
      </c>
      <c r="W8">
        <v>0</v>
      </c>
      <c r="X8">
        <v>0</v>
      </c>
      <c r="Y8">
        <v>0</v>
      </c>
      <c r="Z8">
        <v>6840</v>
      </c>
      <c r="AA8">
        <v>13680</v>
      </c>
      <c r="AB8">
        <v>20400</v>
      </c>
      <c r="AC8">
        <v>2850</v>
      </c>
      <c r="AD8">
        <v>0</v>
      </c>
      <c r="AE8">
        <v>106000</v>
      </c>
      <c r="AF8">
        <v>0</v>
      </c>
      <c r="AG8">
        <v>0</v>
      </c>
      <c r="AH8">
        <v>0</v>
      </c>
      <c r="AI8">
        <v>0</v>
      </c>
      <c r="AJ8">
        <v>0</v>
      </c>
      <c r="AK8">
        <v>45600</v>
      </c>
      <c r="AL8">
        <v>0</v>
      </c>
      <c r="AM8">
        <v>0</v>
      </c>
      <c r="AN8">
        <v>0</v>
      </c>
      <c r="AO8">
        <v>0</v>
      </c>
      <c r="AP8">
        <v>0</v>
      </c>
      <c r="AQ8">
        <v>45318</v>
      </c>
      <c r="AR8">
        <v>61879</v>
      </c>
      <c r="AS8">
        <v>0</v>
      </c>
      <c r="AT8">
        <v>161208</v>
      </c>
      <c r="AU8">
        <v>0</v>
      </c>
      <c r="AV8">
        <v>257353</v>
      </c>
      <c r="AW8">
        <v>180780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780</v>
      </c>
      <c r="BG8">
        <v>0</v>
      </c>
      <c r="BH8">
        <v>180000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</row>
    <row r="9" spans="4:112" ht="14.25">
      <c r="D9" t="s">
        <v>80</v>
      </c>
      <c r="E9" t="s">
        <v>0</v>
      </c>
      <c r="F9">
        <v>2752099</v>
      </c>
      <c r="G9">
        <v>2374067</v>
      </c>
      <c r="H9">
        <v>622080</v>
      </c>
      <c r="I9">
        <v>502212</v>
      </c>
      <c r="J9">
        <v>51840</v>
      </c>
      <c r="K9">
        <v>0</v>
      </c>
      <c r="L9">
        <v>23460</v>
      </c>
      <c r="M9">
        <v>239918</v>
      </c>
      <c r="N9">
        <v>95967</v>
      </c>
      <c r="O9">
        <v>68865</v>
      </c>
      <c r="P9">
        <v>0</v>
      </c>
      <c r="Q9">
        <v>9574</v>
      </c>
      <c r="R9">
        <v>205151</v>
      </c>
      <c r="S9">
        <v>0</v>
      </c>
      <c r="T9">
        <v>555000</v>
      </c>
      <c r="U9">
        <v>302972</v>
      </c>
      <c r="V9">
        <v>4080</v>
      </c>
      <c r="W9">
        <v>0</v>
      </c>
      <c r="X9">
        <v>0</v>
      </c>
      <c r="Y9">
        <v>0</v>
      </c>
      <c r="Z9">
        <v>2040</v>
      </c>
      <c r="AA9">
        <v>4080</v>
      </c>
      <c r="AB9">
        <v>6000</v>
      </c>
      <c r="AC9">
        <v>850</v>
      </c>
      <c r="AD9">
        <v>0</v>
      </c>
      <c r="AE9">
        <v>34000</v>
      </c>
      <c r="AF9">
        <v>0</v>
      </c>
      <c r="AG9">
        <v>0</v>
      </c>
      <c r="AH9">
        <v>0</v>
      </c>
      <c r="AI9">
        <v>0</v>
      </c>
      <c r="AJ9">
        <v>0</v>
      </c>
      <c r="AK9">
        <v>13600</v>
      </c>
      <c r="AL9">
        <v>0</v>
      </c>
      <c r="AM9">
        <v>0</v>
      </c>
      <c r="AN9">
        <v>0</v>
      </c>
      <c r="AO9">
        <v>0</v>
      </c>
      <c r="AP9">
        <v>0</v>
      </c>
      <c r="AQ9">
        <v>13774</v>
      </c>
      <c r="AR9">
        <v>18662</v>
      </c>
      <c r="AS9">
        <v>0</v>
      </c>
      <c r="AT9">
        <v>131472</v>
      </c>
      <c r="AU9">
        <v>0</v>
      </c>
      <c r="AV9">
        <v>74414</v>
      </c>
      <c r="AW9">
        <v>75060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60</v>
      </c>
      <c r="BG9">
        <v>0</v>
      </c>
      <c r="BH9">
        <v>75000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</row>
    <row r="10" spans="1:112" ht="14.25">
      <c r="A10" t="s">
        <v>81</v>
      </c>
      <c r="E10" t="s">
        <v>82</v>
      </c>
      <c r="F10">
        <v>2140698</v>
      </c>
      <c r="G10">
        <v>1764166</v>
      </c>
      <c r="H10">
        <v>622080</v>
      </c>
      <c r="I10">
        <v>502212</v>
      </c>
      <c r="J10">
        <v>51840</v>
      </c>
      <c r="K10">
        <v>0</v>
      </c>
      <c r="L10">
        <v>23460</v>
      </c>
      <c r="M10">
        <v>0</v>
      </c>
      <c r="N10">
        <v>0</v>
      </c>
      <c r="O10">
        <v>0</v>
      </c>
      <c r="P10">
        <v>0</v>
      </c>
      <c r="Q10">
        <v>9574</v>
      </c>
      <c r="R10">
        <v>0</v>
      </c>
      <c r="S10">
        <v>0</v>
      </c>
      <c r="T10">
        <v>555000</v>
      </c>
      <c r="U10">
        <v>301472</v>
      </c>
      <c r="V10">
        <v>4080</v>
      </c>
      <c r="W10">
        <v>0</v>
      </c>
      <c r="X10">
        <v>0</v>
      </c>
      <c r="Y10">
        <v>0</v>
      </c>
      <c r="Z10">
        <v>2040</v>
      </c>
      <c r="AA10">
        <v>4080</v>
      </c>
      <c r="AB10">
        <v>6000</v>
      </c>
      <c r="AC10">
        <v>850</v>
      </c>
      <c r="AD10">
        <v>0</v>
      </c>
      <c r="AE10">
        <v>34000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13600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13774</v>
      </c>
      <c r="AR10">
        <v>18662</v>
      </c>
      <c r="AS10">
        <v>0</v>
      </c>
      <c r="AT10">
        <v>131472</v>
      </c>
      <c r="AU10">
        <v>0</v>
      </c>
      <c r="AV10">
        <v>72914</v>
      </c>
      <c r="AW10">
        <v>75060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60</v>
      </c>
      <c r="BG10">
        <v>0</v>
      </c>
      <c r="BH10">
        <v>75000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</row>
    <row r="11" spans="2:112" ht="14.25">
      <c r="B11" t="s">
        <v>83</v>
      </c>
      <c r="E11" t="s">
        <v>84</v>
      </c>
      <c r="F11">
        <v>2140698</v>
      </c>
      <c r="G11">
        <v>1764166</v>
      </c>
      <c r="H11">
        <v>622080</v>
      </c>
      <c r="I11">
        <v>502212</v>
      </c>
      <c r="J11">
        <v>51840</v>
      </c>
      <c r="K11">
        <v>0</v>
      </c>
      <c r="L11">
        <v>23460</v>
      </c>
      <c r="M11">
        <v>0</v>
      </c>
      <c r="N11">
        <v>0</v>
      </c>
      <c r="O11">
        <v>0</v>
      </c>
      <c r="P11">
        <v>0</v>
      </c>
      <c r="Q11">
        <v>9574</v>
      </c>
      <c r="R11">
        <v>0</v>
      </c>
      <c r="S11">
        <v>0</v>
      </c>
      <c r="T11">
        <v>555000</v>
      </c>
      <c r="U11">
        <v>301472</v>
      </c>
      <c r="V11">
        <v>4080</v>
      </c>
      <c r="W11">
        <v>0</v>
      </c>
      <c r="X11">
        <v>0</v>
      </c>
      <c r="Y11">
        <v>0</v>
      </c>
      <c r="Z11">
        <v>2040</v>
      </c>
      <c r="AA11">
        <v>4080</v>
      </c>
      <c r="AB11">
        <v>6000</v>
      </c>
      <c r="AC11">
        <v>850</v>
      </c>
      <c r="AD11">
        <v>0</v>
      </c>
      <c r="AE11">
        <v>34000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13600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13774</v>
      </c>
      <c r="AR11">
        <v>18662</v>
      </c>
      <c r="AS11">
        <v>0</v>
      </c>
      <c r="AT11">
        <v>131472</v>
      </c>
      <c r="AU11">
        <v>0</v>
      </c>
      <c r="AV11">
        <v>72914</v>
      </c>
      <c r="AW11">
        <v>75060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60</v>
      </c>
      <c r="BG11">
        <v>0</v>
      </c>
      <c r="BH11">
        <v>75000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</row>
    <row r="12" spans="1:112" ht="14.25">
      <c r="A12" t="s">
        <v>85</v>
      </c>
      <c r="B12" t="s">
        <v>86</v>
      </c>
      <c r="C12" t="s">
        <v>83</v>
      </c>
      <c r="D12" t="s">
        <v>87</v>
      </c>
      <c r="E12" t="s">
        <v>88</v>
      </c>
      <c r="F12">
        <v>2140698</v>
      </c>
      <c r="G12">
        <v>1764166</v>
      </c>
      <c r="H12">
        <v>622080</v>
      </c>
      <c r="I12">
        <v>502212</v>
      </c>
      <c r="J12">
        <v>51840</v>
      </c>
      <c r="K12">
        <v>0</v>
      </c>
      <c r="L12">
        <v>23460</v>
      </c>
      <c r="M12">
        <v>0</v>
      </c>
      <c r="N12">
        <v>0</v>
      </c>
      <c r="O12">
        <v>0</v>
      </c>
      <c r="P12">
        <v>0</v>
      </c>
      <c r="Q12">
        <v>9574</v>
      </c>
      <c r="R12">
        <v>0</v>
      </c>
      <c r="S12">
        <v>0</v>
      </c>
      <c r="T12">
        <v>555000</v>
      </c>
      <c r="U12">
        <v>301472</v>
      </c>
      <c r="V12">
        <v>4080</v>
      </c>
      <c r="W12">
        <v>0</v>
      </c>
      <c r="X12">
        <v>0</v>
      </c>
      <c r="Y12">
        <v>0</v>
      </c>
      <c r="Z12">
        <v>2040</v>
      </c>
      <c r="AA12">
        <v>4080</v>
      </c>
      <c r="AB12">
        <v>6000</v>
      </c>
      <c r="AC12">
        <v>850</v>
      </c>
      <c r="AD12">
        <v>0</v>
      </c>
      <c r="AE12">
        <v>34000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13600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13774</v>
      </c>
      <c r="AR12">
        <v>18662</v>
      </c>
      <c r="AS12">
        <v>0</v>
      </c>
      <c r="AT12">
        <v>131472</v>
      </c>
      <c r="AU12">
        <v>0</v>
      </c>
      <c r="AV12">
        <v>72914</v>
      </c>
      <c r="AW12">
        <v>75060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60</v>
      </c>
      <c r="BG12">
        <v>0</v>
      </c>
      <c r="BH12">
        <v>75000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</row>
    <row r="13" spans="1:112" ht="14.25">
      <c r="A13" t="s">
        <v>89</v>
      </c>
      <c r="E13" t="s">
        <v>90</v>
      </c>
      <c r="F13">
        <v>337385</v>
      </c>
      <c r="G13">
        <v>335885</v>
      </c>
      <c r="H13">
        <v>0</v>
      </c>
      <c r="I13">
        <v>0</v>
      </c>
      <c r="J13">
        <v>0</v>
      </c>
      <c r="K13">
        <v>0</v>
      </c>
      <c r="L13">
        <v>0</v>
      </c>
      <c r="M13">
        <v>239918</v>
      </c>
      <c r="N13">
        <v>95967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1500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1500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</row>
    <row r="14" spans="2:112" ht="14.25">
      <c r="B14" t="s">
        <v>91</v>
      </c>
      <c r="E14" t="s">
        <v>92</v>
      </c>
      <c r="F14">
        <v>337385</v>
      </c>
      <c r="G14">
        <v>335885</v>
      </c>
      <c r="H14">
        <v>0</v>
      </c>
      <c r="I14">
        <v>0</v>
      </c>
      <c r="J14">
        <v>0</v>
      </c>
      <c r="K14">
        <v>0</v>
      </c>
      <c r="L14">
        <v>0</v>
      </c>
      <c r="M14">
        <v>239918</v>
      </c>
      <c r="N14">
        <v>95967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1500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1500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</row>
    <row r="15" spans="1:112" ht="14.25">
      <c r="A15" t="s">
        <v>93</v>
      </c>
      <c r="B15" t="s">
        <v>94</v>
      </c>
      <c r="C15" t="s">
        <v>95</v>
      </c>
      <c r="D15" t="s">
        <v>87</v>
      </c>
      <c r="E15" t="s">
        <v>96</v>
      </c>
      <c r="F15">
        <v>1500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1500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1500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</row>
    <row r="16" spans="1:112" ht="14.25">
      <c r="A16" t="s">
        <v>93</v>
      </c>
      <c r="B16" t="s">
        <v>94</v>
      </c>
      <c r="C16" t="s">
        <v>91</v>
      </c>
      <c r="D16" t="s">
        <v>87</v>
      </c>
      <c r="E16" t="s">
        <v>97</v>
      </c>
      <c r="F16">
        <v>239918</v>
      </c>
      <c r="G16">
        <v>239918</v>
      </c>
      <c r="H16">
        <v>0</v>
      </c>
      <c r="I16">
        <v>0</v>
      </c>
      <c r="J16">
        <v>0</v>
      </c>
      <c r="K16">
        <v>0</v>
      </c>
      <c r="L16">
        <v>0</v>
      </c>
      <c r="M16">
        <v>239918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</row>
    <row r="17" spans="1:112" ht="14.25">
      <c r="A17" t="s">
        <v>93</v>
      </c>
      <c r="B17" t="s">
        <v>94</v>
      </c>
      <c r="C17" t="s">
        <v>98</v>
      </c>
      <c r="D17" t="s">
        <v>87</v>
      </c>
      <c r="E17" t="s">
        <v>99</v>
      </c>
      <c r="F17">
        <v>95967</v>
      </c>
      <c r="G17">
        <v>95967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95967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</row>
    <row r="18" spans="1:112" ht="14.25">
      <c r="A18" t="s">
        <v>100</v>
      </c>
      <c r="E18" t="s">
        <v>101</v>
      </c>
      <c r="F18">
        <v>68865</v>
      </c>
      <c r="G18">
        <v>68865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68865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</row>
    <row r="19" spans="2:112" ht="14.25">
      <c r="B19" t="s">
        <v>102</v>
      </c>
      <c r="E19" t="s">
        <v>103</v>
      </c>
      <c r="F19">
        <v>68865</v>
      </c>
      <c r="G19">
        <v>68865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68865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</row>
    <row r="20" spans="1:112" ht="14.25">
      <c r="A20" t="s">
        <v>104</v>
      </c>
      <c r="B20" t="s">
        <v>105</v>
      </c>
      <c r="C20" t="s">
        <v>83</v>
      </c>
      <c r="D20" t="s">
        <v>87</v>
      </c>
      <c r="E20" t="s">
        <v>106</v>
      </c>
      <c r="F20">
        <v>68865</v>
      </c>
      <c r="G20">
        <v>68865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68865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</row>
    <row r="21" spans="1:112" ht="14.25">
      <c r="A21" t="s">
        <v>107</v>
      </c>
      <c r="E21" t="s">
        <v>108</v>
      </c>
      <c r="F21">
        <v>205151</v>
      </c>
      <c r="G21">
        <v>205151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205151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</row>
    <row r="22" spans="2:112" ht="14.25">
      <c r="B22" t="s">
        <v>95</v>
      </c>
      <c r="E22" t="s">
        <v>109</v>
      </c>
      <c r="F22">
        <v>205151</v>
      </c>
      <c r="G22">
        <v>205151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205151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</row>
    <row r="23" spans="1:112" ht="14.25">
      <c r="A23" t="s">
        <v>110</v>
      </c>
      <c r="B23" t="s">
        <v>111</v>
      </c>
      <c r="C23" t="s">
        <v>83</v>
      </c>
      <c r="D23" t="s">
        <v>87</v>
      </c>
      <c r="E23" t="s">
        <v>112</v>
      </c>
      <c r="F23">
        <v>205151</v>
      </c>
      <c r="G23">
        <v>205151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205151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</row>
    <row r="24" spans="4:112" ht="14.25">
      <c r="D24" t="s">
        <v>113</v>
      </c>
      <c r="E24" t="s">
        <v>114</v>
      </c>
      <c r="F24">
        <v>399851</v>
      </c>
      <c r="G24">
        <v>369671</v>
      </c>
      <c r="H24">
        <v>86988</v>
      </c>
      <c r="I24">
        <v>15804</v>
      </c>
      <c r="J24">
        <v>7249</v>
      </c>
      <c r="K24">
        <v>0</v>
      </c>
      <c r="L24">
        <v>72732</v>
      </c>
      <c r="M24">
        <v>36555</v>
      </c>
      <c r="N24">
        <v>14622</v>
      </c>
      <c r="O24">
        <v>10531</v>
      </c>
      <c r="P24">
        <v>0</v>
      </c>
      <c r="Q24">
        <v>2457</v>
      </c>
      <c r="R24">
        <v>32733</v>
      </c>
      <c r="S24">
        <v>0</v>
      </c>
      <c r="T24">
        <v>90000</v>
      </c>
      <c r="U24">
        <v>30000</v>
      </c>
      <c r="V24">
        <v>720</v>
      </c>
      <c r="W24">
        <v>0</v>
      </c>
      <c r="X24">
        <v>0</v>
      </c>
      <c r="Y24">
        <v>0</v>
      </c>
      <c r="Z24">
        <v>360</v>
      </c>
      <c r="AA24">
        <v>720</v>
      </c>
      <c r="AB24">
        <v>1200</v>
      </c>
      <c r="AC24">
        <v>150</v>
      </c>
      <c r="AD24">
        <v>0</v>
      </c>
      <c r="AE24">
        <v>6000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2400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2108</v>
      </c>
      <c r="AR24">
        <v>2610</v>
      </c>
      <c r="AS24">
        <v>0</v>
      </c>
      <c r="AT24">
        <v>0</v>
      </c>
      <c r="AU24">
        <v>0</v>
      </c>
      <c r="AV24">
        <v>13732</v>
      </c>
      <c r="AW24">
        <v>180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180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</row>
    <row r="25" spans="1:112" ht="14.25">
      <c r="A25" t="s">
        <v>81</v>
      </c>
      <c r="E25" t="s">
        <v>82</v>
      </c>
      <c r="F25">
        <v>305410</v>
      </c>
      <c r="G25">
        <v>275230</v>
      </c>
      <c r="H25">
        <v>86988</v>
      </c>
      <c r="I25">
        <v>15804</v>
      </c>
      <c r="J25">
        <v>7249</v>
      </c>
      <c r="K25">
        <v>0</v>
      </c>
      <c r="L25">
        <v>72732</v>
      </c>
      <c r="M25">
        <v>0</v>
      </c>
      <c r="N25">
        <v>0</v>
      </c>
      <c r="O25">
        <v>0</v>
      </c>
      <c r="P25">
        <v>0</v>
      </c>
      <c r="Q25">
        <v>2457</v>
      </c>
      <c r="R25">
        <v>0</v>
      </c>
      <c r="S25">
        <v>0</v>
      </c>
      <c r="T25">
        <v>90000</v>
      </c>
      <c r="U25">
        <v>30000</v>
      </c>
      <c r="V25">
        <v>720</v>
      </c>
      <c r="W25">
        <v>0</v>
      </c>
      <c r="X25">
        <v>0</v>
      </c>
      <c r="Y25">
        <v>0</v>
      </c>
      <c r="Z25">
        <v>360</v>
      </c>
      <c r="AA25">
        <v>720</v>
      </c>
      <c r="AB25">
        <v>1200</v>
      </c>
      <c r="AC25">
        <v>150</v>
      </c>
      <c r="AD25">
        <v>0</v>
      </c>
      <c r="AE25">
        <v>6000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2400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2108</v>
      </c>
      <c r="AR25">
        <v>2610</v>
      </c>
      <c r="AS25">
        <v>0</v>
      </c>
      <c r="AT25">
        <v>0</v>
      </c>
      <c r="AU25">
        <v>0</v>
      </c>
      <c r="AV25">
        <v>13732</v>
      </c>
      <c r="AW25">
        <v>180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180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</row>
    <row r="26" spans="2:112" ht="14.25">
      <c r="B26" t="s">
        <v>115</v>
      </c>
      <c r="E26" t="s">
        <v>116</v>
      </c>
      <c r="F26">
        <v>305410</v>
      </c>
      <c r="G26">
        <v>275230</v>
      </c>
      <c r="H26">
        <v>86988</v>
      </c>
      <c r="I26">
        <v>15804</v>
      </c>
      <c r="J26">
        <v>7249</v>
      </c>
      <c r="K26">
        <v>0</v>
      </c>
      <c r="L26">
        <v>72732</v>
      </c>
      <c r="M26">
        <v>0</v>
      </c>
      <c r="N26">
        <v>0</v>
      </c>
      <c r="O26">
        <v>0</v>
      </c>
      <c r="P26">
        <v>0</v>
      </c>
      <c r="Q26">
        <v>2457</v>
      </c>
      <c r="R26">
        <v>0</v>
      </c>
      <c r="S26">
        <v>0</v>
      </c>
      <c r="T26">
        <v>90000</v>
      </c>
      <c r="U26">
        <v>30000</v>
      </c>
      <c r="V26">
        <v>720</v>
      </c>
      <c r="W26">
        <v>0</v>
      </c>
      <c r="X26">
        <v>0</v>
      </c>
      <c r="Y26">
        <v>0</v>
      </c>
      <c r="Z26">
        <v>360</v>
      </c>
      <c r="AA26">
        <v>720</v>
      </c>
      <c r="AB26">
        <v>1200</v>
      </c>
      <c r="AC26">
        <v>150</v>
      </c>
      <c r="AD26">
        <v>0</v>
      </c>
      <c r="AE26">
        <v>6000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2400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2108</v>
      </c>
      <c r="AR26">
        <v>2610</v>
      </c>
      <c r="AS26">
        <v>0</v>
      </c>
      <c r="AT26">
        <v>0</v>
      </c>
      <c r="AU26">
        <v>0</v>
      </c>
      <c r="AV26">
        <v>13732</v>
      </c>
      <c r="AW26">
        <v>180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180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</row>
    <row r="27" spans="1:112" ht="14.25">
      <c r="A27" t="s">
        <v>85</v>
      </c>
      <c r="B27" t="s">
        <v>117</v>
      </c>
      <c r="C27" t="s">
        <v>118</v>
      </c>
      <c r="D27" t="s">
        <v>119</v>
      </c>
      <c r="E27" t="s">
        <v>120</v>
      </c>
      <c r="F27">
        <v>305410</v>
      </c>
      <c r="G27">
        <v>275230</v>
      </c>
      <c r="H27">
        <v>86988</v>
      </c>
      <c r="I27">
        <v>15804</v>
      </c>
      <c r="J27">
        <v>7249</v>
      </c>
      <c r="K27">
        <v>0</v>
      </c>
      <c r="L27">
        <v>72732</v>
      </c>
      <c r="M27">
        <v>0</v>
      </c>
      <c r="N27">
        <v>0</v>
      </c>
      <c r="O27">
        <v>0</v>
      </c>
      <c r="P27">
        <v>0</v>
      </c>
      <c r="Q27">
        <v>2457</v>
      </c>
      <c r="R27">
        <v>0</v>
      </c>
      <c r="S27">
        <v>0</v>
      </c>
      <c r="T27">
        <v>90000</v>
      </c>
      <c r="U27">
        <v>30000</v>
      </c>
      <c r="V27">
        <v>720</v>
      </c>
      <c r="W27">
        <v>0</v>
      </c>
      <c r="X27">
        <v>0</v>
      </c>
      <c r="Y27">
        <v>0</v>
      </c>
      <c r="Z27">
        <v>360</v>
      </c>
      <c r="AA27">
        <v>720</v>
      </c>
      <c r="AB27">
        <v>1200</v>
      </c>
      <c r="AC27">
        <v>150</v>
      </c>
      <c r="AD27">
        <v>0</v>
      </c>
      <c r="AE27">
        <v>6000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2400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2108</v>
      </c>
      <c r="AR27">
        <v>2610</v>
      </c>
      <c r="AS27">
        <v>0</v>
      </c>
      <c r="AT27">
        <v>0</v>
      </c>
      <c r="AU27">
        <v>0</v>
      </c>
      <c r="AV27">
        <v>13732</v>
      </c>
      <c r="AW27">
        <v>180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180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</row>
    <row r="28" spans="1:112" ht="14.25">
      <c r="A28" t="s">
        <v>89</v>
      </c>
      <c r="E28" t="s">
        <v>90</v>
      </c>
      <c r="F28">
        <v>51177</v>
      </c>
      <c r="G28">
        <v>51177</v>
      </c>
      <c r="H28">
        <v>0</v>
      </c>
      <c r="I28">
        <v>0</v>
      </c>
      <c r="J28">
        <v>0</v>
      </c>
      <c r="K28">
        <v>0</v>
      </c>
      <c r="L28">
        <v>0</v>
      </c>
      <c r="M28">
        <v>36555</v>
      </c>
      <c r="N28">
        <v>14622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</row>
    <row r="29" spans="2:112" ht="14.25">
      <c r="B29" t="s">
        <v>91</v>
      </c>
      <c r="E29" t="s">
        <v>92</v>
      </c>
      <c r="F29">
        <v>51177</v>
      </c>
      <c r="G29">
        <v>51177</v>
      </c>
      <c r="H29">
        <v>0</v>
      </c>
      <c r="I29">
        <v>0</v>
      </c>
      <c r="J29">
        <v>0</v>
      </c>
      <c r="K29">
        <v>0</v>
      </c>
      <c r="L29">
        <v>0</v>
      </c>
      <c r="M29">
        <v>36555</v>
      </c>
      <c r="N29">
        <v>14622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</row>
    <row r="30" spans="1:112" ht="14.25">
      <c r="A30" t="s">
        <v>93</v>
      </c>
      <c r="B30" t="s">
        <v>94</v>
      </c>
      <c r="C30" t="s">
        <v>91</v>
      </c>
      <c r="D30" t="s">
        <v>119</v>
      </c>
      <c r="E30" t="s">
        <v>97</v>
      </c>
      <c r="F30">
        <v>36555</v>
      </c>
      <c r="G30">
        <v>36555</v>
      </c>
      <c r="H30">
        <v>0</v>
      </c>
      <c r="I30">
        <v>0</v>
      </c>
      <c r="J30">
        <v>0</v>
      </c>
      <c r="K30">
        <v>0</v>
      </c>
      <c r="L30">
        <v>0</v>
      </c>
      <c r="M30">
        <v>36555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</row>
    <row r="31" spans="1:112" ht="14.25">
      <c r="A31" t="s">
        <v>93</v>
      </c>
      <c r="B31" t="s">
        <v>94</v>
      </c>
      <c r="C31" t="s">
        <v>98</v>
      </c>
      <c r="D31" t="s">
        <v>119</v>
      </c>
      <c r="E31" t="s">
        <v>99</v>
      </c>
      <c r="F31">
        <v>14622</v>
      </c>
      <c r="G31">
        <v>14622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14622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</row>
    <row r="32" spans="1:112" ht="14.25">
      <c r="A32" t="s">
        <v>100</v>
      </c>
      <c r="E32" t="s">
        <v>101</v>
      </c>
      <c r="F32">
        <v>10531</v>
      </c>
      <c r="G32">
        <v>10531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10531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</row>
    <row r="33" spans="2:112" ht="14.25">
      <c r="B33" t="s">
        <v>102</v>
      </c>
      <c r="E33" t="s">
        <v>103</v>
      </c>
      <c r="F33">
        <v>10531</v>
      </c>
      <c r="G33">
        <v>10531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10531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</row>
    <row r="34" spans="1:112" ht="14.25">
      <c r="A34" t="s">
        <v>104</v>
      </c>
      <c r="B34" t="s">
        <v>105</v>
      </c>
      <c r="C34" t="s">
        <v>95</v>
      </c>
      <c r="D34" t="s">
        <v>119</v>
      </c>
      <c r="E34" t="s">
        <v>121</v>
      </c>
      <c r="F34">
        <v>10531</v>
      </c>
      <c r="G34">
        <v>10531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10531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</row>
    <row r="35" spans="1:112" ht="14.25">
      <c r="A35" t="s">
        <v>107</v>
      </c>
      <c r="E35" t="s">
        <v>108</v>
      </c>
      <c r="F35">
        <v>32733</v>
      </c>
      <c r="G35">
        <v>32733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32733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</row>
    <row r="36" spans="2:112" ht="14.25">
      <c r="B36" t="s">
        <v>95</v>
      </c>
      <c r="E36" t="s">
        <v>109</v>
      </c>
      <c r="F36">
        <v>32733</v>
      </c>
      <c r="G36">
        <v>32733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32733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</row>
    <row r="37" spans="1:112" ht="14.25">
      <c r="A37" t="s">
        <v>110</v>
      </c>
      <c r="B37" t="s">
        <v>111</v>
      </c>
      <c r="C37" t="s">
        <v>83</v>
      </c>
      <c r="D37" t="s">
        <v>119</v>
      </c>
      <c r="E37" t="s">
        <v>112</v>
      </c>
      <c r="F37">
        <v>32733</v>
      </c>
      <c r="G37">
        <v>32733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32733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</row>
    <row r="38" spans="4:112" ht="14.25">
      <c r="D38" t="s">
        <v>122</v>
      </c>
      <c r="E38" t="s">
        <v>123</v>
      </c>
      <c r="F38">
        <v>2553938</v>
      </c>
      <c r="G38">
        <v>2453938</v>
      </c>
      <c r="H38">
        <v>271992</v>
      </c>
      <c r="I38">
        <v>53160</v>
      </c>
      <c r="J38">
        <v>22666</v>
      </c>
      <c r="K38">
        <v>0</v>
      </c>
      <c r="L38">
        <v>235368</v>
      </c>
      <c r="M38">
        <v>116637</v>
      </c>
      <c r="N38">
        <v>46655</v>
      </c>
      <c r="O38">
        <v>33631</v>
      </c>
      <c r="P38">
        <v>0</v>
      </c>
      <c r="Q38">
        <v>7847</v>
      </c>
      <c r="R38">
        <v>105982</v>
      </c>
      <c r="S38">
        <v>0</v>
      </c>
      <c r="T38">
        <v>1560000</v>
      </c>
      <c r="U38">
        <v>100000</v>
      </c>
      <c r="V38">
        <v>2400</v>
      </c>
      <c r="W38">
        <v>0</v>
      </c>
      <c r="X38">
        <v>0</v>
      </c>
      <c r="Y38">
        <v>0</v>
      </c>
      <c r="Z38">
        <v>1200</v>
      </c>
      <c r="AA38">
        <v>2400</v>
      </c>
      <c r="AB38">
        <v>3600</v>
      </c>
      <c r="AC38">
        <v>500</v>
      </c>
      <c r="AD38">
        <v>0</v>
      </c>
      <c r="AE38">
        <v>18000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8000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6726</v>
      </c>
      <c r="AR38">
        <v>8160</v>
      </c>
      <c r="AS38">
        <v>0</v>
      </c>
      <c r="AT38">
        <v>0</v>
      </c>
      <c r="AU38">
        <v>0</v>
      </c>
      <c r="AV38">
        <v>49014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</row>
    <row r="39" spans="1:112" ht="14.25">
      <c r="A39" t="s">
        <v>81</v>
      </c>
      <c r="E39" t="s">
        <v>82</v>
      </c>
      <c r="F39">
        <v>2251033</v>
      </c>
      <c r="G39">
        <v>2151033</v>
      </c>
      <c r="H39">
        <v>271992</v>
      </c>
      <c r="I39">
        <v>53160</v>
      </c>
      <c r="J39">
        <v>22666</v>
      </c>
      <c r="K39">
        <v>0</v>
      </c>
      <c r="L39">
        <v>235368</v>
      </c>
      <c r="M39">
        <v>0</v>
      </c>
      <c r="N39">
        <v>0</v>
      </c>
      <c r="O39">
        <v>0</v>
      </c>
      <c r="P39">
        <v>0</v>
      </c>
      <c r="Q39">
        <v>7847</v>
      </c>
      <c r="R39">
        <v>0</v>
      </c>
      <c r="S39">
        <v>0</v>
      </c>
      <c r="T39">
        <v>1560000</v>
      </c>
      <c r="U39">
        <v>100000</v>
      </c>
      <c r="V39">
        <v>2400</v>
      </c>
      <c r="W39">
        <v>0</v>
      </c>
      <c r="X39">
        <v>0</v>
      </c>
      <c r="Y39">
        <v>0</v>
      </c>
      <c r="Z39">
        <v>1200</v>
      </c>
      <c r="AA39">
        <v>2400</v>
      </c>
      <c r="AB39">
        <v>3600</v>
      </c>
      <c r="AC39">
        <v>500</v>
      </c>
      <c r="AD39">
        <v>0</v>
      </c>
      <c r="AE39">
        <v>18000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8000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6726</v>
      </c>
      <c r="AR39">
        <v>8160</v>
      </c>
      <c r="AS39">
        <v>0</v>
      </c>
      <c r="AT39">
        <v>0</v>
      </c>
      <c r="AU39">
        <v>0</v>
      </c>
      <c r="AV39">
        <v>49014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</row>
    <row r="40" spans="2:112" ht="14.25">
      <c r="B40" t="s">
        <v>115</v>
      </c>
      <c r="E40" t="s">
        <v>116</v>
      </c>
      <c r="F40">
        <v>2251033</v>
      </c>
      <c r="G40">
        <v>2151033</v>
      </c>
      <c r="H40">
        <v>271992</v>
      </c>
      <c r="I40">
        <v>53160</v>
      </c>
      <c r="J40">
        <v>22666</v>
      </c>
      <c r="K40">
        <v>0</v>
      </c>
      <c r="L40">
        <v>235368</v>
      </c>
      <c r="M40">
        <v>0</v>
      </c>
      <c r="N40">
        <v>0</v>
      </c>
      <c r="O40">
        <v>0</v>
      </c>
      <c r="P40">
        <v>0</v>
      </c>
      <c r="Q40">
        <v>7847</v>
      </c>
      <c r="R40">
        <v>0</v>
      </c>
      <c r="S40">
        <v>0</v>
      </c>
      <c r="T40">
        <v>1560000</v>
      </c>
      <c r="U40">
        <v>100000</v>
      </c>
      <c r="V40">
        <v>2400</v>
      </c>
      <c r="W40">
        <v>0</v>
      </c>
      <c r="X40">
        <v>0</v>
      </c>
      <c r="Y40">
        <v>0</v>
      </c>
      <c r="Z40">
        <v>1200</v>
      </c>
      <c r="AA40">
        <v>2400</v>
      </c>
      <c r="AB40">
        <v>3600</v>
      </c>
      <c r="AC40">
        <v>500</v>
      </c>
      <c r="AD40">
        <v>0</v>
      </c>
      <c r="AE40">
        <v>18000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8000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6726</v>
      </c>
      <c r="AR40">
        <v>8160</v>
      </c>
      <c r="AS40">
        <v>0</v>
      </c>
      <c r="AT40">
        <v>0</v>
      </c>
      <c r="AU40">
        <v>0</v>
      </c>
      <c r="AV40">
        <v>49014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</row>
    <row r="41" spans="1:112" ht="14.25">
      <c r="A41" t="s">
        <v>85</v>
      </c>
      <c r="B41" t="s">
        <v>117</v>
      </c>
      <c r="C41" t="s">
        <v>91</v>
      </c>
      <c r="D41" t="s">
        <v>124</v>
      </c>
      <c r="E41" t="s">
        <v>125</v>
      </c>
      <c r="F41">
        <v>2251033</v>
      </c>
      <c r="G41">
        <v>2151033</v>
      </c>
      <c r="H41">
        <v>271992</v>
      </c>
      <c r="I41">
        <v>53160</v>
      </c>
      <c r="J41">
        <v>22666</v>
      </c>
      <c r="K41">
        <v>0</v>
      </c>
      <c r="L41">
        <v>235368</v>
      </c>
      <c r="M41">
        <v>0</v>
      </c>
      <c r="N41">
        <v>0</v>
      </c>
      <c r="O41">
        <v>0</v>
      </c>
      <c r="P41">
        <v>0</v>
      </c>
      <c r="Q41">
        <v>7847</v>
      </c>
      <c r="R41">
        <v>0</v>
      </c>
      <c r="S41">
        <v>0</v>
      </c>
      <c r="T41">
        <v>1560000</v>
      </c>
      <c r="U41">
        <v>100000</v>
      </c>
      <c r="V41">
        <v>2400</v>
      </c>
      <c r="W41">
        <v>0</v>
      </c>
      <c r="X41">
        <v>0</v>
      </c>
      <c r="Y41">
        <v>0</v>
      </c>
      <c r="Z41">
        <v>1200</v>
      </c>
      <c r="AA41">
        <v>2400</v>
      </c>
      <c r="AB41">
        <v>3600</v>
      </c>
      <c r="AC41">
        <v>500</v>
      </c>
      <c r="AD41">
        <v>0</v>
      </c>
      <c r="AE41">
        <v>18000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8000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6726</v>
      </c>
      <c r="AR41">
        <v>8160</v>
      </c>
      <c r="AS41">
        <v>0</v>
      </c>
      <c r="AT41">
        <v>0</v>
      </c>
      <c r="AU41">
        <v>0</v>
      </c>
      <c r="AV41">
        <v>49014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</row>
    <row r="42" spans="1:112" ht="14.25">
      <c r="A42" t="s">
        <v>89</v>
      </c>
      <c r="E42" t="s">
        <v>90</v>
      </c>
      <c r="F42">
        <v>163292</v>
      </c>
      <c r="G42">
        <v>163292</v>
      </c>
      <c r="H42">
        <v>0</v>
      </c>
      <c r="I42">
        <v>0</v>
      </c>
      <c r="J42">
        <v>0</v>
      </c>
      <c r="K42">
        <v>0</v>
      </c>
      <c r="L42">
        <v>0</v>
      </c>
      <c r="M42">
        <v>116637</v>
      </c>
      <c r="N42">
        <v>46655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</row>
    <row r="43" spans="2:112" ht="14.25">
      <c r="B43" t="s">
        <v>91</v>
      </c>
      <c r="E43" t="s">
        <v>92</v>
      </c>
      <c r="F43">
        <v>163292</v>
      </c>
      <c r="G43">
        <v>163292</v>
      </c>
      <c r="H43">
        <v>0</v>
      </c>
      <c r="I43">
        <v>0</v>
      </c>
      <c r="J43">
        <v>0</v>
      </c>
      <c r="K43">
        <v>0</v>
      </c>
      <c r="L43">
        <v>0</v>
      </c>
      <c r="M43">
        <v>116637</v>
      </c>
      <c r="N43">
        <v>46655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</row>
    <row r="44" spans="1:112" ht="14.25">
      <c r="A44" t="s">
        <v>93</v>
      </c>
      <c r="B44" t="s">
        <v>94</v>
      </c>
      <c r="C44" t="s">
        <v>91</v>
      </c>
      <c r="D44" t="s">
        <v>124</v>
      </c>
      <c r="E44" t="s">
        <v>97</v>
      </c>
      <c r="F44">
        <v>116637</v>
      </c>
      <c r="G44">
        <v>116637</v>
      </c>
      <c r="H44">
        <v>0</v>
      </c>
      <c r="I44">
        <v>0</v>
      </c>
      <c r="J44">
        <v>0</v>
      </c>
      <c r="K44">
        <v>0</v>
      </c>
      <c r="L44">
        <v>0</v>
      </c>
      <c r="M44">
        <v>116637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</row>
    <row r="45" spans="1:112" ht="14.25">
      <c r="A45" t="s">
        <v>93</v>
      </c>
      <c r="B45" t="s">
        <v>94</v>
      </c>
      <c r="C45" t="s">
        <v>98</v>
      </c>
      <c r="D45" t="s">
        <v>124</v>
      </c>
      <c r="E45" t="s">
        <v>99</v>
      </c>
      <c r="F45">
        <v>46655</v>
      </c>
      <c r="G45">
        <v>46655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46655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</row>
    <row r="46" spans="1:112" ht="14.25">
      <c r="A46" t="s">
        <v>100</v>
      </c>
      <c r="E46" t="s">
        <v>101</v>
      </c>
      <c r="F46">
        <v>33631</v>
      </c>
      <c r="G46">
        <v>33631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33631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</row>
    <row r="47" spans="2:112" ht="14.25">
      <c r="B47" t="s">
        <v>102</v>
      </c>
      <c r="E47" t="s">
        <v>103</v>
      </c>
      <c r="F47">
        <v>33631</v>
      </c>
      <c r="G47">
        <v>33631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33631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</row>
    <row r="48" spans="1:112" ht="14.25">
      <c r="A48" t="s">
        <v>104</v>
      </c>
      <c r="B48" t="s">
        <v>105</v>
      </c>
      <c r="C48" t="s">
        <v>95</v>
      </c>
      <c r="D48" t="s">
        <v>124</v>
      </c>
      <c r="E48" t="s">
        <v>121</v>
      </c>
      <c r="F48">
        <v>33631</v>
      </c>
      <c r="G48">
        <v>33631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33631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</row>
    <row r="49" spans="1:112" ht="14.25">
      <c r="A49" t="s">
        <v>107</v>
      </c>
      <c r="E49" t="s">
        <v>108</v>
      </c>
      <c r="F49">
        <v>105982</v>
      </c>
      <c r="G49">
        <v>105982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105982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</row>
    <row r="50" spans="2:112" ht="14.25">
      <c r="B50" t="s">
        <v>95</v>
      </c>
      <c r="E50" t="s">
        <v>109</v>
      </c>
      <c r="F50">
        <v>105982</v>
      </c>
      <c r="G50">
        <v>105982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105982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</row>
    <row r="51" spans="1:112" ht="14.25">
      <c r="A51" t="s">
        <v>110</v>
      </c>
      <c r="B51" t="s">
        <v>111</v>
      </c>
      <c r="C51" t="s">
        <v>83</v>
      </c>
      <c r="D51" t="s">
        <v>124</v>
      </c>
      <c r="E51" t="s">
        <v>112</v>
      </c>
      <c r="F51">
        <v>105982</v>
      </c>
      <c r="G51">
        <v>105982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105982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</row>
    <row r="52" spans="4:112" ht="14.25">
      <c r="D52" t="s">
        <v>126</v>
      </c>
      <c r="E52" t="s">
        <v>127</v>
      </c>
      <c r="F52">
        <v>995425</v>
      </c>
      <c r="G52">
        <v>904765</v>
      </c>
      <c r="H52">
        <v>270132</v>
      </c>
      <c r="I52">
        <v>37632</v>
      </c>
      <c r="J52">
        <v>22511</v>
      </c>
      <c r="K52">
        <v>0</v>
      </c>
      <c r="L52">
        <v>147900</v>
      </c>
      <c r="M52">
        <v>95635</v>
      </c>
      <c r="N52">
        <v>38254</v>
      </c>
      <c r="O52">
        <v>27340</v>
      </c>
      <c r="P52">
        <v>0</v>
      </c>
      <c r="Q52">
        <v>6380</v>
      </c>
      <c r="R52">
        <v>78981</v>
      </c>
      <c r="S52">
        <v>0</v>
      </c>
      <c r="T52">
        <v>180000</v>
      </c>
      <c r="U52">
        <v>60600</v>
      </c>
      <c r="V52">
        <v>1440</v>
      </c>
      <c r="W52">
        <v>0</v>
      </c>
      <c r="X52">
        <v>0</v>
      </c>
      <c r="Y52">
        <v>0</v>
      </c>
      <c r="Z52">
        <v>720</v>
      </c>
      <c r="AA52">
        <v>1440</v>
      </c>
      <c r="AB52">
        <v>2400</v>
      </c>
      <c r="AC52">
        <v>300</v>
      </c>
      <c r="AD52">
        <v>0</v>
      </c>
      <c r="AE52">
        <v>10000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4800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5469</v>
      </c>
      <c r="AR52">
        <v>8104</v>
      </c>
      <c r="AS52">
        <v>0</v>
      </c>
      <c r="AT52">
        <v>0</v>
      </c>
      <c r="AU52">
        <v>0</v>
      </c>
      <c r="AV52">
        <v>25927</v>
      </c>
      <c r="AW52">
        <v>30060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60</v>
      </c>
      <c r="BG52">
        <v>0</v>
      </c>
      <c r="BH52">
        <v>30000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</row>
    <row r="53" spans="1:112" ht="14.25">
      <c r="A53" t="s">
        <v>81</v>
      </c>
      <c r="E53" t="s">
        <v>82</v>
      </c>
      <c r="F53">
        <v>754615</v>
      </c>
      <c r="G53">
        <v>664555</v>
      </c>
      <c r="H53">
        <v>270132</v>
      </c>
      <c r="I53">
        <v>37632</v>
      </c>
      <c r="J53">
        <v>22511</v>
      </c>
      <c r="K53">
        <v>0</v>
      </c>
      <c r="L53">
        <v>147900</v>
      </c>
      <c r="M53">
        <v>0</v>
      </c>
      <c r="N53">
        <v>0</v>
      </c>
      <c r="O53">
        <v>0</v>
      </c>
      <c r="P53">
        <v>0</v>
      </c>
      <c r="Q53">
        <v>6380</v>
      </c>
      <c r="R53">
        <v>0</v>
      </c>
      <c r="S53">
        <v>0</v>
      </c>
      <c r="T53">
        <v>180000</v>
      </c>
      <c r="U53">
        <v>60000</v>
      </c>
      <c r="V53">
        <v>1440</v>
      </c>
      <c r="W53">
        <v>0</v>
      </c>
      <c r="X53">
        <v>0</v>
      </c>
      <c r="Y53">
        <v>0</v>
      </c>
      <c r="Z53">
        <v>720</v>
      </c>
      <c r="AA53">
        <v>1440</v>
      </c>
      <c r="AB53">
        <v>2400</v>
      </c>
      <c r="AC53">
        <v>300</v>
      </c>
      <c r="AD53">
        <v>0</v>
      </c>
      <c r="AE53">
        <v>10000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4800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5469</v>
      </c>
      <c r="AR53">
        <v>8104</v>
      </c>
      <c r="AS53">
        <v>0</v>
      </c>
      <c r="AT53">
        <v>0</v>
      </c>
      <c r="AU53">
        <v>0</v>
      </c>
      <c r="AV53">
        <v>25327</v>
      </c>
      <c r="AW53">
        <v>30060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60</v>
      </c>
      <c r="BG53">
        <v>0</v>
      </c>
      <c r="BH53">
        <v>30000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</row>
    <row r="54" spans="2:112" ht="14.25">
      <c r="B54" t="s">
        <v>83</v>
      </c>
      <c r="E54" t="s">
        <v>84</v>
      </c>
      <c r="F54">
        <v>754615</v>
      </c>
      <c r="G54">
        <v>664555</v>
      </c>
      <c r="H54">
        <v>270132</v>
      </c>
      <c r="I54">
        <v>37632</v>
      </c>
      <c r="J54">
        <v>22511</v>
      </c>
      <c r="K54">
        <v>0</v>
      </c>
      <c r="L54">
        <v>147900</v>
      </c>
      <c r="M54">
        <v>0</v>
      </c>
      <c r="N54">
        <v>0</v>
      </c>
      <c r="O54">
        <v>0</v>
      </c>
      <c r="P54">
        <v>0</v>
      </c>
      <c r="Q54">
        <v>6380</v>
      </c>
      <c r="R54">
        <v>0</v>
      </c>
      <c r="S54">
        <v>0</v>
      </c>
      <c r="T54">
        <v>180000</v>
      </c>
      <c r="U54">
        <v>60000</v>
      </c>
      <c r="V54">
        <v>1440</v>
      </c>
      <c r="W54">
        <v>0</v>
      </c>
      <c r="X54">
        <v>0</v>
      </c>
      <c r="Y54">
        <v>0</v>
      </c>
      <c r="Z54">
        <v>720</v>
      </c>
      <c r="AA54">
        <v>1440</v>
      </c>
      <c r="AB54">
        <v>2400</v>
      </c>
      <c r="AC54">
        <v>300</v>
      </c>
      <c r="AD54">
        <v>0</v>
      </c>
      <c r="AE54">
        <v>10000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4800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5469</v>
      </c>
      <c r="AR54">
        <v>8104</v>
      </c>
      <c r="AS54">
        <v>0</v>
      </c>
      <c r="AT54">
        <v>0</v>
      </c>
      <c r="AU54">
        <v>0</v>
      </c>
      <c r="AV54">
        <v>25327</v>
      </c>
      <c r="AW54">
        <v>30060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60</v>
      </c>
      <c r="BG54">
        <v>0</v>
      </c>
      <c r="BH54">
        <v>30000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</row>
    <row r="55" spans="1:112" ht="14.25">
      <c r="A55" t="s">
        <v>85</v>
      </c>
      <c r="B55" t="s">
        <v>86</v>
      </c>
      <c r="C55" t="s">
        <v>118</v>
      </c>
      <c r="D55" t="s">
        <v>128</v>
      </c>
      <c r="E55" t="s">
        <v>129</v>
      </c>
      <c r="F55">
        <v>754615</v>
      </c>
      <c r="G55">
        <v>664555</v>
      </c>
      <c r="H55">
        <v>270132</v>
      </c>
      <c r="I55">
        <v>37632</v>
      </c>
      <c r="J55">
        <v>22511</v>
      </c>
      <c r="K55">
        <v>0</v>
      </c>
      <c r="L55">
        <v>147900</v>
      </c>
      <c r="M55">
        <v>0</v>
      </c>
      <c r="N55">
        <v>0</v>
      </c>
      <c r="O55">
        <v>0</v>
      </c>
      <c r="P55">
        <v>0</v>
      </c>
      <c r="Q55">
        <v>6380</v>
      </c>
      <c r="R55">
        <v>0</v>
      </c>
      <c r="S55">
        <v>0</v>
      </c>
      <c r="T55">
        <v>180000</v>
      </c>
      <c r="U55">
        <v>60000</v>
      </c>
      <c r="V55">
        <v>1440</v>
      </c>
      <c r="W55">
        <v>0</v>
      </c>
      <c r="X55">
        <v>0</v>
      </c>
      <c r="Y55">
        <v>0</v>
      </c>
      <c r="Z55">
        <v>720</v>
      </c>
      <c r="AA55">
        <v>1440</v>
      </c>
      <c r="AB55">
        <v>2400</v>
      </c>
      <c r="AC55">
        <v>300</v>
      </c>
      <c r="AD55">
        <v>0</v>
      </c>
      <c r="AE55">
        <v>10000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4800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5469</v>
      </c>
      <c r="AR55">
        <v>8104</v>
      </c>
      <c r="AS55">
        <v>0</v>
      </c>
      <c r="AT55">
        <v>0</v>
      </c>
      <c r="AU55">
        <v>0</v>
      </c>
      <c r="AV55">
        <v>25327</v>
      </c>
      <c r="AW55">
        <v>30060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60</v>
      </c>
      <c r="BG55">
        <v>0</v>
      </c>
      <c r="BH55">
        <v>30000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</row>
    <row r="56" spans="1:112" ht="14.25">
      <c r="A56" t="s">
        <v>89</v>
      </c>
      <c r="E56" t="s">
        <v>90</v>
      </c>
      <c r="F56">
        <v>134489</v>
      </c>
      <c r="G56">
        <v>133889</v>
      </c>
      <c r="H56">
        <v>0</v>
      </c>
      <c r="I56">
        <v>0</v>
      </c>
      <c r="J56">
        <v>0</v>
      </c>
      <c r="K56">
        <v>0</v>
      </c>
      <c r="L56">
        <v>0</v>
      </c>
      <c r="M56">
        <v>95635</v>
      </c>
      <c r="N56">
        <v>38254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600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600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</row>
    <row r="57" spans="2:112" ht="14.25">
      <c r="B57" t="s">
        <v>91</v>
      </c>
      <c r="E57" t="s">
        <v>92</v>
      </c>
      <c r="F57">
        <v>134489</v>
      </c>
      <c r="G57">
        <v>133889</v>
      </c>
      <c r="H57">
        <v>0</v>
      </c>
      <c r="I57">
        <v>0</v>
      </c>
      <c r="J57">
        <v>0</v>
      </c>
      <c r="K57">
        <v>0</v>
      </c>
      <c r="L57">
        <v>0</v>
      </c>
      <c r="M57">
        <v>95635</v>
      </c>
      <c r="N57">
        <v>38254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600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600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</row>
    <row r="58" spans="1:112" ht="14.25">
      <c r="A58" t="s">
        <v>93</v>
      </c>
      <c r="B58" t="s">
        <v>94</v>
      </c>
      <c r="C58" t="s">
        <v>95</v>
      </c>
      <c r="D58" t="s">
        <v>128</v>
      </c>
      <c r="E58" t="s">
        <v>96</v>
      </c>
      <c r="F58">
        <v>600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600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600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</row>
    <row r="59" spans="1:112" ht="14.25">
      <c r="A59" t="s">
        <v>93</v>
      </c>
      <c r="B59" t="s">
        <v>94</v>
      </c>
      <c r="C59" t="s">
        <v>91</v>
      </c>
      <c r="D59" t="s">
        <v>128</v>
      </c>
      <c r="E59" t="s">
        <v>97</v>
      </c>
      <c r="F59">
        <v>95635</v>
      </c>
      <c r="G59">
        <v>95635</v>
      </c>
      <c r="H59">
        <v>0</v>
      </c>
      <c r="I59">
        <v>0</v>
      </c>
      <c r="J59">
        <v>0</v>
      </c>
      <c r="K59">
        <v>0</v>
      </c>
      <c r="L59">
        <v>0</v>
      </c>
      <c r="M59">
        <v>95635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</row>
    <row r="60" spans="1:112" ht="14.25">
      <c r="A60" t="s">
        <v>93</v>
      </c>
      <c r="B60" t="s">
        <v>94</v>
      </c>
      <c r="C60" t="s">
        <v>98</v>
      </c>
      <c r="D60" t="s">
        <v>128</v>
      </c>
      <c r="E60" t="s">
        <v>99</v>
      </c>
      <c r="F60">
        <v>38254</v>
      </c>
      <c r="G60">
        <v>38254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38254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</row>
    <row r="61" spans="1:112" ht="14.25">
      <c r="A61" t="s">
        <v>100</v>
      </c>
      <c r="E61" t="s">
        <v>101</v>
      </c>
      <c r="F61">
        <v>27340</v>
      </c>
      <c r="G61">
        <v>27340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27340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</row>
    <row r="62" spans="2:112" ht="14.25">
      <c r="B62" t="s">
        <v>102</v>
      </c>
      <c r="E62" t="s">
        <v>103</v>
      </c>
      <c r="F62">
        <v>27340</v>
      </c>
      <c r="G62">
        <v>27340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27340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</row>
    <row r="63" spans="1:112" ht="14.25">
      <c r="A63" t="s">
        <v>104</v>
      </c>
      <c r="B63" t="s">
        <v>105</v>
      </c>
      <c r="C63" t="s">
        <v>95</v>
      </c>
      <c r="D63" t="s">
        <v>128</v>
      </c>
      <c r="E63" t="s">
        <v>121</v>
      </c>
      <c r="F63">
        <v>27340</v>
      </c>
      <c r="G63">
        <v>27340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27340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</row>
    <row r="64" spans="1:112" ht="14.25">
      <c r="A64" t="s">
        <v>107</v>
      </c>
      <c r="E64" t="s">
        <v>108</v>
      </c>
      <c r="F64">
        <v>78981</v>
      </c>
      <c r="G64">
        <v>78981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78981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</row>
    <row r="65" spans="2:112" ht="14.25">
      <c r="B65" t="s">
        <v>95</v>
      </c>
      <c r="E65" t="s">
        <v>109</v>
      </c>
      <c r="F65">
        <v>78981</v>
      </c>
      <c r="G65">
        <v>78981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78981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</row>
    <row r="66" spans="1:112" ht="14.25">
      <c r="A66" t="s">
        <v>110</v>
      </c>
      <c r="B66" t="s">
        <v>111</v>
      </c>
      <c r="C66" t="s">
        <v>83</v>
      </c>
      <c r="D66" t="s">
        <v>128</v>
      </c>
      <c r="E66" t="s">
        <v>112</v>
      </c>
      <c r="F66">
        <v>78981</v>
      </c>
      <c r="G66">
        <v>78981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78981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</row>
    <row r="67" spans="4:112" ht="14.25">
      <c r="D67" t="s">
        <v>130</v>
      </c>
      <c r="E67" t="s">
        <v>131</v>
      </c>
      <c r="F67">
        <v>632689</v>
      </c>
      <c r="G67">
        <v>561969</v>
      </c>
      <c r="H67">
        <v>158112</v>
      </c>
      <c r="I67">
        <v>22272</v>
      </c>
      <c r="J67">
        <v>13176</v>
      </c>
      <c r="K67">
        <v>0</v>
      </c>
      <c r="L67">
        <v>97176</v>
      </c>
      <c r="M67">
        <v>58147</v>
      </c>
      <c r="N67">
        <v>23259</v>
      </c>
      <c r="O67">
        <v>16654</v>
      </c>
      <c r="P67">
        <v>0</v>
      </c>
      <c r="Q67">
        <v>3885</v>
      </c>
      <c r="R67">
        <v>49288</v>
      </c>
      <c r="S67">
        <v>0</v>
      </c>
      <c r="T67">
        <v>120000</v>
      </c>
      <c r="U67">
        <v>40600</v>
      </c>
      <c r="V67">
        <v>960</v>
      </c>
      <c r="W67">
        <v>0</v>
      </c>
      <c r="X67">
        <v>0</v>
      </c>
      <c r="Y67">
        <v>0</v>
      </c>
      <c r="Z67">
        <v>480</v>
      </c>
      <c r="AA67">
        <v>960</v>
      </c>
      <c r="AB67">
        <v>1200</v>
      </c>
      <c r="AC67">
        <v>200</v>
      </c>
      <c r="AD67">
        <v>0</v>
      </c>
      <c r="AE67">
        <v>8000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3200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3332</v>
      </c>
      <c r="AR67">
        <v>4743</v>
      </c>
      <c r="AS67">
        <v>0</v>
      </c>
      <c r="AT67">
        <v>0</v>
      </c>
      <c r="AU67">
        <v>0</v>
      </c>
      <c r="AV67">
        <v>17525</v>
      </c>
      <c r="AW67">
        <v>30120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120</v>
      </c>
      <c r="BG67">
        <v>0</v>
      </c>
      <c r="BH67">
        <v>30000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</row>
    <row r="68" spans="1:112" ht="14.25">
      <c r="A68" t="s">
        <v>81</v>
      </c>
      <c r="E68" t="s">
        <v>82</v>
      </c>
      <c r="F68">
        <v>484741</v>
      </c>
      <c r="G68">
        <v>414621</v>
      </c>
      <c r="H68">
        <v>158112</v>
      </c>
      <c r="I68">
        <v>22272</v>
      </c>
      <c r="J68">
        <v>13176</v>
      </c>
      <c r="K68">
        <v>0</v>
      </c>
      <c r="L68">
        <v>97176</v>
      </c>
      <c r="M68">
        <v>0</v>
      </c>
      <c r="N68">
        <v>0</v>
      </c>
      <c r="O68">
        <v>0</v>
      </c>
      <c r="P68">
        <v>0</v>
      </c>
      <c r="Q68">
        <v>3885</v>
      </c>
      <c r="R68">
        <v>0</v>
      </c>
      <c r="S68">
        <v>0</v>
      </c>
      <c r="T68">
        <v>120000</v>
      </c>
      <c r="U68">
        <v>40000</v>
      </c>
      <c r="V68">
        <v>960</v>
      </c>
      <c r="W68">
        <v>0</v>
      </c>
      <c r="X68">
        <v>0</v>
      </c>
      <c r="Y68">
        <v>0</v>
      </c>
      <c r="Z68">
        <v>480</v>
      </c>
      <c r="AA68">
        <v>960</v>
      </c>
      <c r="AB68">
        <v>1200</v>
      </c>
      <c r="AC68">
        <v>200</v>
      </c>
      <c r="AD68">
        <v>0</v>
      </c>
      <c r="AE68">
        <v>8000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3200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3332</v>
      </c>
      <c r="AR68">
        <v>4743</v>
      </c>
      <c r="AS68">
        <v>0</v>
      </c>
      <c r="AT68">
        <v>0</v>
      </c>
      <c r="AU68">
        <v>0</v>
      </c>
      <c r="AV68">
        <v>16925</v>
      </c>
      <c r="AW68">
        <v>30120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120</v>
      </c>
      <c r="BG68">
        <v>0</v>
      </c>
      <c r="BH68">
        <v>30000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</row>
    <row r="69" spans="2:112" ht="14.25">
      <c r="B69" t="s">
        <v>83</v>
      </c>
      <c r="E69" t="s">
        <v>84</v>
      </c>
      <c r="F69">
        <v>484741</v>
      </c>
      <c r="G69">
        <v>414621</v>
      </c>
      <c r="H69">
        <v>158112</v>
      </c>
      <c r="I69">
        <v>22272</v>
      </c>
      <c r="J69">
        <v>13176</v>
      </c>
      <c r="K69">
        <v>0</v>
      </c>
      <c r="L69">
        <v>97176</v>
      </c>
      <c r="M69">
        <v>0</v>
      </c>
      <c r="N69">
        <v>0</v>
      </c>
      <c r="O69">
        <v>0</v>
      </c>
      <c r="P69">
        <v>0</v>
      </c>
      <c r="Q69">
        <v>3885</v>
      </c>
      <c r="R69">
        <v>0</v>
      </c>
      <c r="S69">
        <v>0</v>
      </c>
      <c r="T69">
        <v>120000</v>
      </c>
      <c r="U69">
        <v>40000</v>
      </c>
      <c r="V69">
        <v>960</v>
      </c>
      <c r="W69">
        <v>0</v>
      </c>
      <c r="X69">
        <v>0</v>
      </c>
      <c r="Y69">
        <v>0</v>
      </c>
      <c r="Z69">
        <v>480</v>
      </c>
      <c r="AA69">
        <v>960</v>
      </c>
      <c r="AB69">
        <v>1200</v>
      </c>
      <c r="AC69">
        <v>200</v>
      </c>
      <c r="AD69">
        <v>0</v>
      </c>
      <c r="AE69">
        <v>8000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3200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3332</v>
      </c>
      <c r="AR69">
        <v>4743</v>
      </c>
      <c r="AS69">
        <v>0</v>
      </c>
      <c r="AT69">
        <v>0</v>
      </c>
      <c r="AU69">
        <v>0</v>
      </c>
      <c r="AV69">
        <v>16925</v>
      </c>
      <c r="AW69">
        <v>30120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120</v>
      </c>
      <c r="BG69">
        <v>0</v>
      </c>
      <c r="BH69">
        <v>30000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</row>
    <row r="70" spans="1:112" ht="14.25">
      <c r="A70" t="s">
        <v>85</v>
      </c>
      <c r="B70" t="s">
        <v>86</v>
      </c>
      <c r="C70" t="s">
        <v>132</v>
      </c>
      <c r="D70" t="s">
        <v>133</v>
      </c>
      <c r="E70" t="s">
        <v>134</v>
      </c>
      <c r="F70">
        <v>484741</v>
      </c>
      <c r="G70">
        <v>414621</v>
      </c>
      <c r="H70">
        <v>158112</v>
      </c>
      <c r="I70">
        <v>22272</v>
      </c>
      <c r="J70">
        <v>13176</v>
      </c>
      <c r="K70">
        <v>0</v>
      </c>
      <c r="L70">
        <v>97176</v>
      </c>
      <c r="M70">
        <v>0</v>
      </c>
      <c r="N70">
        <v>0</v>
      </c>
      <c r="O70">
        <v>0</v>
      </c>
      <c r="P70">
        <v>0</v>
      </c>
      <c r="Q70">
        <v>3885</v>
      </c>
      <c r="R70">
        <v>0</v>
      </c>
      <c r="S70">
        <v>0</v>
      </c>
      <c r="T70">
        <v>120000</v>
      </c>
      <c r="U70">
        <v>40000</v>
      </c>
      <c r="V70">
        <v>960</v>
      </c>
      <c r="W70">
        <v>0</v>
      </c>
      <c r="X70">
        <v>0</v>
      </c>
      <c r="Y70">
        <v>0</v>
      </c>
      <c r="Z70">
        <v>480</v>
      </c>
      <c r="AA70">
        <v>960</v>
      </c>
      <c r="AB70">
        <v>1200</v>
      </c>
      <c r="AC70">
        <v>200</v>
      </c>
      <c r="AD70">
        <v>0</v>
      </c>
      <c r="AE70">
        <v>8000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3200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3332</v>
      </c>
      <c r="AR70">
        <v>4743</v>
      </c>
      <c r="AS70">
        <v>0</v>
      </c>
      <c r="AT70">
        <v>0</v>
      </c>
      <c r="AU70">
        <v>0</v>
      </c>
      <c r="AV70">
        <v>16925</v>
      </c>
      <c r="AW70">
        <v>30120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120</v>
      </c>
      <c r="BG70">
        <v>0</v>
      </c>
      <c r="BH70">
        <v>30000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</row>
    <row r="71" spans="1:112" ht="14.25">
      <c r="A71" t="s">
        <v>89</v>
      </c>
      <c r="E71" t="s">
        <v>90</v>
      </c>
      <c r="F71">
        <v>82006</v>
      </c>
      <c r="G71">
        <v>81406</v>
      </c>
      <c r="H71">
        <v>0</v>
      </c>
      <c r="I71">
        <v>0</v>
      </c>
      <c r="J71">
        <v>0</v>
      </c>
      <c r="K71">
        <v>0</v>
      </c>
      <c r="L71">
        <v>0</v>
      </c>
      <c r="M71">
        <v>58147</v>
      </c>
      <c r="N71">
        <v>23259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600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600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</row>
    <row r="72" spans="2:112" ht="14.25">
      <c r="B72" t="s">
        <v>91</v>
      </c>
      <c r="E72" t="s">
        <v>92</v>
      </c>
      <c r="F72">
        <v>82006</v>
      </c>
      <c r="G72">
        <v>81406</v>
      </c>
      <c r="H72">
        <v>0</v>
      </c>
      <c r="I72">
        <v>0</v>
      </c>
      <c r="J72">
        <v>0</v>
      </c>
      <c r="K72">
        <v>0</v>
      </c>
      <c r="L72">
        <v>0</v>
      </c>
      <c r="M72">
        <v>58147</v>
      </c>
      <c r="N72">
        <v>23259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600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600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</row>
    <row r="73" spans="1:112" ht="14.25">
      <c r="A73" t="s">
        <v>93</v>
      </c>
      <c r="B73" t="s">
        <v>94</v>
      </c>
      <c r="C73" t="s">
        <v>95</v>
      </c>
      <c r="D73" t="s">
        <v>133</v>
      </c>
      <c r="E73" t="s">
        <v>96</v>
      </c>
      <c r="F73">
        <v>600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600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600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</row>
    <row r="74" spans="1:112" ht="14.25">
      <c r="A74" t="s">
        <v>93</v>
      </c>
      <c r="B74" t="s">
        <v>94</v>
      </c>
      <c r="C74" t="s">
        <v>91</v>
      </c>
      <c r="D74" t="s">
        <v>133</v>
      </c>
      <c r="E74" t="s">
        <v>97</v>
      </c>
      <c r="F74">
        <v>58147</v>
      </c>
      <c r="G74">
        <v>58147</v>
      </c>
      <c r="H74">
        <v>0</v>
      </c>
      <c r="I74">
        <v>0</v>
      </c>
      <c r="J74">
        <v>0</v>
      </c>
      <c r="K74">
        <v>0</v>
      </c>
      <c r="L74">
        <v>0</v>
      </c>
      <c r="M74">
        <v>58147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</row>
    <row r="75" spans="1:112" ht="14.25">
      <c r="A75" t="s">
        <v>93</v>
      </c>
      <c r="B75" t="s">
        <v>94</v>
      </c>
      <c r="C75" t="s">
        <v>98</v>
      </c>
      <c r="D75" t="s">
        <v>133</v>
      </c>
      <c r="E75" t="s">
        <v>99</v>
      </c>
      <c r="F75">
        <v>23259</v>
      </c>
      <c r="G75">
        <v>23259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23259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</row>
    <row r="76" spans="1:112" ht="14.25">
      <c r="A76" t="s">
        <v>100</v>
      </c>
      <c r="E76" t="s">
        <v>101</v>
      </c>
      <c r="F76">
        <v>16654</v>
      </c>
      <c r="G76">
        <v>16654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16654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</row>
    <row r="77" spans="2:112" ht="14.25">
      <c r="B77" t="s">
        <v>102</v>
      </c>
      <c r="E77" t="s">
        <v>103</v>
      </c>
      <c r="F77">
        <v>16654</v>
      </c>
      <c r="G77">
        <v>16654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16654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</row>
    <row r="78" spans="1:112" ht="14.25">
      <c r="A78" t="s">
        <v>104</v>
      </c>
      <c r="B78" t="s">
        <v>105</v>
      </c>
      <c r="C78" t="s">
        <v>95</v>
      </c>
      <c r="D78" t="s">
        <v>133</v>
      </c>
      <c r="E78" t="s">
        <v>121</v>
      </c>
      <c r="F78">
        <v>16654</v>
      </c>
      <c r="G78">
        <v>16654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16654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</row>
    <row r="79" spans="1:112" ht="14.25">
      <c r="A79" t="s">
        <v>107</v>
      </c>
      <c r="E79" t="s">
        <v>108</v>
      </c>
      <c r="F79">
        <v>49288</v>
      </c>
      <c r="G79">
        <v>49288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49288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</row>
    <row r="80" spans="2:112" ht="14.25">
      <c r="B80" t="s">
        <v>95</v>
      </c>
      <c r="E80" t="s">
        <v>109</v>
      </c>
      <c r="F80">
        <v>49288</v>
      </c>
      <c r="G80">
        <v>49288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49288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</row>
    <row r="81" spans="1:112" ht="14.25">
      <c r="A81" t="s">
        <v>110</v>
      </c>
      <c r="B81" t="s">
        <v>111</v>
      </c>
      <c r="C81" t="s">
        <v>83</v>
      </c>
      <c r="D81" t="s">
        <v>133</v>
      </c>
      <c r="E81" t="s">
        <v>112</v>
      </c>
      <c r="F81">
        <v>49288</v>
      </c>
      <c r="G81">
        <v>49288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49288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</row>
    <row r="82" spans="4:112" ht="14.25">
      <c r="D82" t="s">
        <v>135</v>
      </c>
      <c r="E82" t="s">
        <v>136</v>
      </c>
      <c r="F82">
        <v>956872</v>
      </c>
      <c r="G82">
        <v>866152</v>
      </c>
      <c r="H82">
        <v>250728</v>
      </c>
      <c r="I82">
        <v>33768</v>
      </c>
      <c r="J82">
        <v>20894</v>
      </c>
      <c r="K82">
        <v>0</v>
      </c>
      <c r="L82">
        <v>146508</v>
      </c>
      <c r="M82">
        <v>90380</v>
      </c>
      <c r="N82">
        <v>36152</v>
      </c>
      <c r="O82">
        <v>25860</v>
      </c>
      <c r="P82">
        <v>0</v>
      </c>
      <c r="Q82">
        <v>6034</v>
      </c>
      <c r="R82">
        <v>75828</v>
      </c>
      <c r="S82">
        <v>0</v>
      </c>
      <c r="T82">
        <v>180000</v>
      </c>
      <c r="U82">
        <v>60600</v>
      </c>
      <c r="V82">
        <v>1440</v>
      </c>
      <c r="W82">
        <v>0</v>
      </c>
      <c r="X82">
        <v>0</v>
      </c>
      <c r="Y82">
        <v>0</v>
      </c>
      <c r="Z82">
        <v>720</v>
      </c>
      <c r="AA82">
        <v>1440</v>
      </c>
      <c r="AB82">
        <v>2400</v>
      </c>
      <c r="AC82">
        <v>300</v>
      </c>
      <c r="AD82">
        <v>0</v>
      </c>
      <c r="AE82">
        <v>12000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4800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5173</v>
      </c>
      <c r="AR82">
        <v>7522</v>
      </c>
      <c r="AS82">
        <v>0</v>
      </c>
      <c r="AT82">
        <v>0</v>
      </c>
      <c r="AU82">
        <v>0</v>
      </c>
      <c r="AV82">
        <v>24805</v>
      </c>
      <c r="AW82">
        <v>30120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120</v>
      </c>
      <c r="BG82">
        <v>0</v>
      </c>
      <c r="BH82">
        <v>30000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</row>
    <row r="83" spans="1:112" ht="14.25">
      <c r="A83" t="s">
        <v>81</v>
      </c>
      <c r="E83" t="s">
        <v>82</v>
      </c>
      <c r="F83">
        <v>728052</v>
      </c>
      <c r="G83">
        <v>637932</v>
      </c>
      <c r="H83">
        <v>250728</v>
      </c>
      <c r="I83">
        <v>33768</v>
      </c>
      <c r="J83">
        <v>20894</v>
      </c>
      <c r="K83">
        <v>0</v>
      </c>
      <c r="L83">
        <v>146508</v>
      </c>
      <c r="M83">
        <v>0</v>
      </c>
      <c r="N83">
        <v>0</v>
      </c>
      <c r="O83">
        <v>0</v>
      </c>
      <c r="P83">
        <v>0</v>
      </c>
      <c r="Q83">
        <v>6034</v>
      </c>
      <c r="R83">
        <v>0</v>
      </c>
      <c r="S83">
        <v>0</v>
      </c>
      <c r="T83">
        <v>180000</v>
      </c>
      <c r="U83">
        <v>60000</v>
      </c>
      <c r="V83">
        <v>1440</v>
      </c>
      <c r="W83">
        <v>0</v>
      </c>
      <c r="X83">
        <v>0</v>
      </c>
      <c r="Y83">
        <v>0</v>
      </c>
      <c r="Z83">
        <v>720</v>
      </c>
      <c r="AA83">
        <v>1440</v>
      </c>
      <c r="AB83">
        <v>2400</v>
      </c>
      <c r="AC83">
        <v>300</v>
      </c>
      <c r="AD83">
        <v>0</v>
      </c>
      <c r="AE83">
        <v>12000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4800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5173</v>
      </c>
      <c r="AR83">
        <v>7522</v>
      </c>
      <c r="AS83">
        <v>0</v>
      </c>
      <c r="AT83">
        <v>0</v>
      </c>
      <c r="AU83">
        <v>0</v>
      </c>
      <c r="AV83">
        <v>24205</v>
      </c>
      <c r="AW83">
        <v>30120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120</v>
      </c>
      <c r="BG83">
        <v>0</v>
      </c>
      <c r="BH83">
        <v>30000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</row>
    <row r="84" spans="2:112" ht="14.25">
      <c r="B84" t="s">
        <v>95</v>
      </c>
      <c r="E84" t="s">
        <v>137</v>
      </c>
      <c r="F84">
        <v>728052</v>
      </c>
      <c r="G84">
        <v>637932</v>
      </c>
      <c r="H84">
        <v>250728</v>
      </c>
      <c r="I84">
        <v>33768</v>
      </c>
      <c r="J84">
        <v>20894</v>
      </c>
      <c r="K84">
        <v>0</v>
      </c>
      <c r="L84">
        <v>146508</v>
      </c>
      <c r="M84">
        <v>0</v>
      </c>
      <c r="N84">
        <v>0</v>
      </c>
      <c r="O84">
        <v>0</v>
      </c>
      <c r="P84">
        <v>0</v>
      </c>
      <c r="Q84">
        <v>6034</v>
      </c>
      <c r="R84">
        <v>0</v>
      </c>
      <c r="S84">
        <v>0</v>
      </c>
      <c r="T84">
        <v>180000</v>
      </c>
      <c r="U84">
        <v>60000</v>
      </c>
      <c r="V84">
        <v>1440</v>
      </c>
      <c r="W84">
        <v>0</v>
      </c>
      <c r="X84">
        <v>0</v>
      </c>
      <c r="Y84">
        <v>0</v>
      </c>
      <c r="Z84">
        <v>720</v>
      </c>
      <c r="AA84">
        <v>1440</v>
      </c>
      <c r="AB84">
        <v>2400</v>
      </c>
      <c r="AC84">
        <v>300</v>
      </c>
      <c r="AD84">
        <v>0</v>
      </c>
      <c r="AE84">
        <v>12000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4800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5173</v>
      </c>
      <c r="AR84">
        <v>7522</v>
      </c>
      <c r="AS84">
        <v>0</v>
      </c>
      <c r="AT84">
        <v>0</v>
      </c>
      <c r="AU84">
        <v>0</v>
      </c>
      <c r="AV84">
        <v>24205</v>
      </c>
      <c r="AW84">
        <v>30120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120</v>
      </c>
      <c r="BG84">
        <v>0</v>
      </c>
      <c r="BH84">
        <v>30000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</row>
    <row r="85" spans="1:112" ht="14.25">
      <c r="A85" t="s">
        <v>85</v>
      </c>
      <c r="B85" t="s">
        <v>111</v>
      </c>
      <c r="C85" t="s">
        <v>91</v>
      </c>
      <c r="D85" t="s">
        <v>138</v>
      </c>
      <c r="E85" t="s">
        <v>139</v>
      </c>
      <c r="F85">
        <v>728052</v>
      </c>
      <c r="G85">
        <v>637932</v>
      </c>
      <c r="H85">
        <v>250728</v>
      </c>
      <c r="I85">
        <v>33768</v>
      </c>
      <c r="J85">
        <v>20894</v>
      </c>
      <c r="K85">
        <v>0</v>
      </c>
      <c r="L85">
        <v>146508</v>
      </c>
      <c r="M85">
        <v>0</v>
      </c>
      <c r="N85">
        <v>0</v>
      </c>
      <c r="O85">
        <v>0</v>
      </c>
      <c r="P85">
        <v>0</v>
      </c>
      <c r="Q85">
        <v>6034</v>
      </c>
      <c r="R85">
        <v>0</v>
      </c>
      <c r="S85">
        <v>0</v>
      </c>
      <c r="T85">
        <v>180000</v>
      </c>
      <c r="U85">
        <v>60000</v>
      </c>
      <c r="V85">
        <v>1440</v>
      </c>
      <c r="W85">
        <v>0</v>
      </c>
      <c r="X85">
        <v>0</v>
      </c>
      <c r="Y85">
        <v>0</v>
      </c>
      <c r="Z85">
        <v>720</v>
      </c>
      <c r="AA85">
        <v>1440</v>
      </c>
      <c r="AB85">
        <v>2400</v>
      </c>
      <c r="AC85">
        <v>300</v>
      </c>
      <c r="AD85">
        <v>0</v>
      </c>
      <c r="AE85">
        <v>12000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4800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5173</v>
      </c>
      <c r="AR85">
        <v>7522</v>
      </c>
      <c r="AS85">
        <v>0</v>
      </c>
      <c r="AT85">
        <v>0</v>
      </c>
      <c r="AU85">
        <v>0</v>
      </c>
      <c r="AV85">
        <v>24205</v>
      </c>
      <c r="AW85">
        <v>30120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120</v>
      </c>
      <c r="BG85">
        <v>0</v>
      </c>
      <c r="BH85">
        <v>30000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</row>
    <row r="86" spans="1:112" ht="14.25">
      <c r="A86" t="s">
        <v>89</v>
      </c>
      <c r="E86" t="s">
        <v>90</v>
      </c>
      <c r="F86">
        <v>127132</v>
      </c>
      <c r="G86">
        <v>126532</v>
      </c>
      <c r="H86">
        <v>0</v>
      </c>
      <c r="I86">
        <v>0</v>
      </c>
      <c r="J86">
        <v>0</v>
      </c>
      <c r="K86">
        <v>0</v>
      </c>
      <c r="L86">
        <v>0</v>
      </c>
      <c r="M86">
        <v>90380</v>
      </c>
      <c r="N86">
        <v>36152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600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600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</row>
    <row r="87" spans="2:112" ht="14.25">
      <c r="B87" t="s">
        <v>91</v>
      </c>
      <c r="E87" t="s">
        <v>92</v>
      </c>
      <c r="F87">
        <v>127132</v>
      </c>
      <c r="G87">
        <v>126532</v>
      </c>
      <c r="H87">
        <v>0</v>
      </c>
      <c r="I87">
        <v>0</v>
      </c>
      <c r="J87">
        <v>0</v>
      </c>
      <c r="K87">
        <v>0</v>
      </c>
      <c r="L87">
        <v>0</v>
      </c>
      <c r="M87">
        <v>90380</v>
      </c>
      <c r="N87">
        <v>36152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600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600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</row>
    <row r="88" spans="1:112" ht="14.25">
      <c r="A88" t="s">
        <v>93</v>
      </c>
      <c r="B88" t="s">
        <v>94</v>
      </c>
      <c r="C88" t="s">
        <v>95</v>
      </c>
      <c r="D88" t="s">
        <v>138</v>
      </c>
      <c r="E88" t="s">
        <v>96</v>
      </c>
      <c r="F88">
        <v>600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600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600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</row>
    <row r="89" spans="1:112" ht="14.25">
      <c r="A89" t="s">
        <v>93</v>
      </c>
      <c r="B89" t="s">
        <v>94</v>
      </c>
      <c r="C89" t="s">
        <v>91</v>
      </c>
      <c r="D89" t="s">
        <v>138</v>
      </c>
      <c r="E89" t="s">
        <v>97</v>
      </c>
      <c r="F89">
        <v>90380</v>
      </c>
      <c r="G89">
        <v>90380</v>
      </c>
      <c r="H89">
        <v>0</v>
      </c>
      <c r="I89">
        <v>0</v>
      </c>
      <c r="J89">
        <v>0</v>
      </c>
      <c r="K89">
        <v>0</v>
      </c>
      <c r="L89">
        <v>0</v>
      </c>
      <c r="M89">
        <v>90380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</row>
    <row r="90" spans="1:112" ht="14.25">
      <c r="A90" t="s">
        <v>93</v>
      </c>
      <c r="B90" t="s">
        <v>94</v>
      </c>
      <c r="C90" t="s">
        <v>98</v>
      </c>
      <c r="D90" t="s">
        <v>138</v>
      </c>
      <c r="E90" t="s">
        <v>99</v>
      </c>
      <c r="F90">
        <v>36152</v>
      </c>
      <c r="G90">
        <v>36152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36152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</row>
    <row r="91" spans="1:112" ht="14.25">
      <c r="A91" t="s">
        <v>100</v>
      </c>
      <c r="E91" t="s">
        <v>101</v>
      </c>
      <c r="F91">
        <v>25860</v>
      </c>
      <c r="G91">
        <v>25860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25860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</row>
    <row r="92" spans="2:112" ht="14.25">
      <c r="B92" t="s">
        <v>102</v>
      </c>
      <c r="E92" t="s">
        <v>103</v>
      </c>
      <c r="F92">
        <v>25860</v>
      </c>
      <c r="G92">
        <v>25860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25860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</row>
    <row r="93" spans="1:112" ht="14.25">
      <c r="A93" t="s">
        <v>104</v>
      </c>
      <c r="B93" t="s">
        <v>105</v>
      </c>
      <c r="C93" t="s">
        <v>95</v>
      </c>
      <c r="D93" t="s">
        <v>138</v>
      </c>
      <c r="E93" t="s">
        <v>121</v>
      </c>
      <c r="F93">
        <v>25860</v>
      </c>
      <c r="G93">
        <v>25860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25860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</row>
    <row r="94" spans="1:112" ht="14.25">
      <c r="A94" t="s">
        <v>107</v>
      </c>
      <c r="E94" t="s">
        <v>108</v>
      </c>
      <c r="F94">
        <v>75828</v>
      </c>
      <c r="G94">
        <v>75828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75828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</row>
    <row r="95" spans="2:112" ht="14.25">
      <c r="B95" t="s">
        <v>95</v>
      </c>
      <c r="E95" t="s">
        <v>109</v>
      </c>
      <c r="F95">
        <v>75828</v>
      </c>
      <c r="G95">
        <v>75828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75828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</row>
    <row r="96" spans="1:112" ht="14.25">
      <c r="A96" t="s">
        <v>110</v>
      </c>
      <c r="B96" t="s">
        <v>111</v>
      </c>
      <c r="C96" t="s">
        <v>83</v>
      </c>
      <c r="D96" t="s">
        <v>138</v>
      </c>
      <c r="E96" t="s">
        <v>112</v>
      </c>
      <c r="F96">
        <v>75828</v>
      </c>
      <c r="G96">
        <v>75828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75828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</row>
    <row r="97" spans="4:112" ht="14.25">
      <c r="D97" t="s">
        <v>140</v>
      </c>
      <c r="E97" t="s">
        <v>141</v>
      </c>
      <c r="F97">
        <v>614417</v>
      </c>
      <c r="G97">
        <v>574357</v>
      </c>
      <c r="H97">
        <v>164064</v>
      </c>
      <c r="I97">
        <v>22992</v>
      </c>
      <c r="J97">
        <v>13672</v>
      </c>
      <c r="K97">
        <v>0</v>
      </c>
      <c r="L97">
        <v>98436</v>
      </c>
      <c r="M97">
        <v>59833</v>
      </c>
      <c r="N97">
        <v>23933</v>
      </c>
      <c r="O97">
        <v>17130</v>
      </c>
      <c r="P97">
        <v>0</v>
      </c>
      <c r="Q97">
        <v>3997</v>
      </c>
      <c r="R97">
        <v>50300</v>
      </c>
      <c r="S97">
        <v>0</v>
      </c>
      <c r="T97">
        <v>120000</v>
      </c>
      <c r="U97">
        <v>40000</v>
      </c>
      <c r="V97">
        <v>960</v>
      </c>
      <c r="W97">
        <v>0</v>
      </c>
      <c r="X97">
        <v>0</v>
      </c>
      <c r="Y97">
        <v>0</v>
      </c>
      <c r="Z97">
        <v>480</v>
      </c>
      <c r="AA97">
        <v>960</v>
      </c>
      <c r="AB97">
        <v>1200</v>
      </c>
      <c r="AC97">
        <v>200</v>
      </c>
      <c r="AD97">
        <v>0</v>
      </c>
      <c r="AE97">
        <v>8000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3200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3427</v>
      </c>
      <c r="AR97">
        <v>4922</v>
      </c>
      <c r="AS97">
        <v>0</v>
      </c>
      <c r="AT97">
        <v>0</v>
      </c>
      <c r="AU97">
        <v>0</v>
      </c>
      <c r="AV97">
        <v>16651</v>
      </c>
      <c r="AW97">
        <v>60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60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</row>
    <row r="98" spans="1:112" ht="14.25">
      <c r="A98" t="s">
        <v>81</v>
      </c>
      <c r="E98" t="s">
        <v>82</v>
      </c>
      <c r="F98">
        <v>463221</v>
      </c>
      <c r="G98">
        <v>423161</v>
      </c>
      <c r="H98">
        <v>164064</v>
      </c>
      <c r="I98">
        <v>22992</v>
      </c>
      <c r="J98">
        <v>13672</v>
      </c>
      <c r="K98">
        <v>0</v>
      </c>
      <c r="L98">
        <v>98436</v>
      </c>
      <c r="M98">
        <v>0</v>
      </c>
      <c r="N98">
        <v>0</v>
      </c>
      <c r="O98">
        <v>0</v>
      </c>
      <c r="P98">
        <v>0</v>
      </c>
      <c r="Q98">
        <v>3997</v>
      </c>
      <c r="R98">
        <v>0</v>
      </c>
      <c r="S98">
        <v>0</v>
      </c>
      <c r="T98">
        <v>120000</v>
      </c>
      <c r="U98">
        <v>40000</v>
      </c>
      <c r="V98">
        <v>960</v>
      </c>
      <c r="W98">
        <v>0</v>
      </c>
      <c r="X98">
        <v>0</v>
      </c>
      <c r="Y98">
        <v>0</v>
      </c>
      <c r="Z98">
        <v>480</v>
      </c>
      <c r="AA98">
        <v>960</v>
      </c>
      <c r="AB98">
        <v>1200</v>
      </c>
      <c r="AC98">
        <v>200</v>
      </c>
      <c r="AD98">
        <v>0</v>
      </c>
      <c r="AE98">
        <v>8000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3200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3427</v>
      </c>
      <c r="AR98">
        <v>4922</v>
      </c>
      <c r="AS98">
        <v>0</v>
      </c>
      <c r="AT98">
        <v>0</v>
      </c>
      <c r="AU98">
        <v>0</v>
      </c>
      <c r="AV98">
        <v>16651</v>
      </c>
      <c r="AW98">
        <v>60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60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</row>
    <row r="99" spans="2:112" ht="14.25">
      <c r="B99" t="s">
        <v>83</v>
      </c>
      <c r="E99" t="s">
        <v>84</v>
      </c>
      <c r="F99">
        <v>463221</v>
      </c>
      <c r="G99">
        <v>423161</v>
      </c>
      <c r="H99">
        <v>164064</v>
      </c>
      <c r="I99">
        <v>22992</v>
      </c>
      <c r="J99">
        <v>13672</v>
      </c>
      <c r="K99">
        <v>0</v>
      </c>
      <c r="L99">
        <v>98436</v>
      </c>
      <c r="M99">
        <v>0</v>
      </c>
      <c r="N99">
        <v>0</v>
      </c>
      <c r="O99">
        <v>0</v>
      </c>
      <c r="P99">
        <v>0</v>
      </c>
      <c r="Q99">
        <v>3997</v>
      </c>
      <c r="R99">
        <v>0</v>
      </c>
      <c r="S99">
        <v>0</v>
      </c>
      <c r="T99">
        <v>120000</v>
      </c>
      <c r="U99">
        <v>40000</v>
      </c>
      <c r="V99">
        <v>960</v>
      </c>
      <c r="W99">
        <v>0</v>
      </c>
      <c r="X99">
        <v>0</v>
      </c>
      <c r="Y99">
        <v>0</v>
      </c>
      <c r="Z99">
        <v>480</v>
      </c>
      <c r="AA99">
        <v>960</v>
      </c>
      <c r="AB99">
        <v>1200</v>
      </c>
      <c r="AC99">
        <v>200</v>
      </c>
      <c r="AD99">
        <v>0</v>
      </c>
      <c r="AE99">
        <v>8000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3200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3427</v>
      </c>
      <c r="AR99">
        <v>4922</v>
      </c>
      <c r="AS99">
        <v>0</v>
      </c>
      <c r="AT99">
        <v>0</v>
      </c>
      <c r="AU99">
        <v>0</v>
      </c>
      <c r="AV99">
        <v>16651</v>
      </c>
      <c r="AW99">
        <v>60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60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</row>
    <row r="100" spans="1:112" ht="14.25">
      <c r="A100" t="s">
        <v>85</v>
      </c>
      <c r="B100" t="s">
        <v>86</v>
      </c>
      <c r="C100" t="s">
        <v>102</v>
      </c>
      <c r="D100" t="s">
        <v>142</v>
      </c>
      <c r="E100" t="s">
        <v>143</v>
      </c>
      <c r="F100">
        <v>463221</v>
      </c>
      <c r="G100">
        <v>423161</v>
      </c>
      <c r="H100">
        <v>164064</v>
      </c>
      <c r="I100">
        <v>22992</v>
      </c>
      <c r="J100">
        <v>13672</v>
      </c>
      <c r="K100">
        <v>0</v>
      </c>
      <c r="L100">
        <v>98436</v>
      </c>
      <c r="M100">
        <v>0</v>
      </c>
      <c r="N100">
        <v>0</v>
      </c>
      <c r="O100">
        <v>0</v>
      </c>
      <c r="P100">
        <v>0</v>
      </c>
      <c r="Q100">
        <v>3997</v>
      </c>
      <c r="R100">
        <v>0</v>
      </c>
      <c r="S100">
        <v>0</v>
      </c>
      <c r="T100">
        <v>120000</v>
      </c>
      <c r="U100">
        <v>40000</v>
      </c>
      <c r="V100">
        <v>960</v>
      </c>
      <c r="W100">
        <v>0</v>
      </c>
      <c r="X100">
        <v>0</v>
      </c>
      <c r="Y100">
        <v>0</v>
      </c>
      <c r="Z100">
        <v>480</v>
      </c>
      <c r="AA100">
        <v>960</v>
      </c>
      <c r="AB100">
        <v>1200</v>
      </c>
      <c r="AC100">
        <v>200</v>
      </c>
      <c r="AD100">
        <v>0</v>
      </c>
      <c r="AE100">
        <v>8000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3200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3427</v>
      </c>
      <c r="AR100">
        <v>4922</v>
      </c>
      <c r="AS100">
        <v>0</v>
      </c>
      <c r="AT100">
        <v>0</v>
      </c>
      <c r="AU100">
        <v>0</v>
      </c>
      <c r="AV100">
        <v>16651</v>
      </c>
      <c r="AW100">
        <v>60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60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</row>
    <row r="101" spans="1:112" ht="14.25">
      <c r="A101" t="s">
        <v>89</v>
      </c>
      <c r="E101" t="s">
        <v>90</v>
      </c>
      <c r="F101">
        <v>83766</v>
      </c>
      <c r="G101">
        <v>83766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59833</v>
      </c>
      <c r="N101">
        <v>23933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</row>
    <row r="102" spans="2:112" ht="14.25">
      <c r="B102" t="s">
        <v>91</v>
      </c>
      <c r="E102" t="s">
        <v>92</v>
      </c>
      <c r="F102">
        <v>83766</v>
      </c>
      <c r="G102">
        <v>83766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59833</v>
      </c>
      <c r="N102">
        <v>23933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</row>
    <row r="103" spans="1:112" ht="14.25">
      <c r="A103" t="s">
        <v>93</v>
      </c>
      <c r="B103" t="s">
        <v>94</v>
      </c>
      <c r="C103" t="s">
        <v>91</v>
      </c>
      <c r="D103" t="s">
        <v>142</v>
      </c>
      <c r="E103" t="s">
        <v>97</v>
      </c>
      <c r="F103">
        <v>59833</v>
      </c>
      <c r="G103">
        <v>59833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59833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</row>
    <row r="104" spans="1:112" ht="14.25">
      <c r="A104" t="s">
        <v>93</v>
      </c>
      <c r="B104" t="s">
        <v>94</v>
      </c>
      <c r="C104" t="s">
        <v>98</v>
      </c>
      <c r="D104" t="s">
        <v>142</v>
      </c>
      <c r="E104" t="s">
        <v>99</v>
      </c>
      <c r="F104">
        <v>23933</v>
      </c>
      <c r="G104">
        <v>23933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23933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</row>
    <row r="105" spans="1:112" ht="14.25">
      <c r="A105" t="s">
        <v>100</v>
      </c>
      <c r="E105" t="s">
        <v>101</v>
      </c>
      <c r="F105">
        <v>17130</v>
      </c>
      <c r="G105">
        <v>17130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17130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</row>
    <row r="106" spans="2:112" ht="14.25">
      <c r="B106" t="s">
        <v>102</v>
      </c>
      <c r="E106" t="s">
        <v>103</v>
      </c>
      <c r="F106">
        <v>17130</v>
      </c>
      <c r="G106">
        <v>17130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17130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</row>
    <row r="107" spans="1:112" ht="14.25">
      <c r="A107" t="s">
        <v>104</v>
      </c>
      <c r="B107" t="s">
        <v>105</v>
      </c>
      <c r="C107" t="s">
        <v>95</v>
      </c>
      <c r="D107" t="s">
        <v>142</v>
      </c>
      <c r="E107" t="s">
        <v>121</v>
      </c>
      <c r="F107">
        <v>17130</v>
      </c>
      <c r="G107">
        <v>17130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17130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</row>
    <row r="108" spans="1:112" ht="14.25">
      <c r="A108" t="s">
        <v>107</v>
      </c>
      <c r="E108" t="s">
        <v>108</v>
      </c>
      <c r="F108">
        <v>50300</v>
      </c>
      <c r="G108">
        <v>50300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50300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</row>
    <row r="109" spans="2:112" ht="14.25">
      <c r="B109" t="s">
        <v>95</v>
      </c>
      <c r="E109" t="s">
        <v>109</v>
      </c>
      <c r="F109">
        <v>50300</v>
      </c>
      <c r="G109">
        <v>50300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50300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</row>
    <row r="110" spans="1:112" ht="14.25">
      <c r="A110" t="s">
        <v>110</v>
      </c>
      <c r="B110" t="s">
        <v>111</v>
      </c>
      <c r="C110" t="s">
        <v>83</v>
      </c>
      <c r="D110" t="s">
        <v>142</v>
      </c>
      <c r="E110" t="s">
        <v>112</v>
      </c>
      <c r="F110">
        <v>50300</v>
      </c>
      <c r="G110">
        <v>50300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50300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</row>
    <row r="111" spans="4:112" ht="14.25">
      <c r="D111" t="s">
        <v>144</v>
      </c>
      <c r="E111" t="s">
        <v>145</v>
      </c>
      <c r="F111">
        <v>543534</v>
      </c>
      <c r="G111">
        <v>473738</v>
      </c>
      <c r="H111">
        <v>107964</v>
      </c>
      <c r="I111">
        <v>114612</v>
      </c>
      <c r="J111">
        <v>8997</v>
      </c>
      <c r="K111">
        <v>0</v>
      </c>
      <c r="L111">
        <v>0</v>
      </c>
      <c r="M111">
        <v>46315</v>
      </c>
      <c r="N111">
        <v>18526</v>
      </c>
      <c r="O111">
        <v>13355</v>
      </c>
      <c r="P111">
        <v>0</v>
      </c>
      <c r="Q111">
        <v>1780</v>
      </c>
      <c r="R111">
        <v>42189</v>
      </c>
      <c r="S111">
        <v>0</v>
      </c>
      <c r="T111">
        <v>120000</v>
      </c>
      <c r="U111">
        <v>69736</v>
      </c>
      <c r="V111">
        <v>960</v>
      </c>
      <c r="W111">
        <v>0</v>
      </c>
      <c r="X111">
        <v>0</v>
      </c>
      <c r="Y111">
        <v>0</v>
      </c>
      <c r="Z111">
        <v>480</v>
      </c>
      <c r="AA111">
        <v>960</v>
      </c>
      <c r="AB111">
        <v>1200</v>
      </c>
      <c r="AC111">
        <v>200</v>
      </c>
      <c r="AD111">
        <v>0</v>
      </c>
      <c r="AE111">
        <v>4000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3200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2672</v>
      </c>
      <c r="AR111">
        <v>3239</v>
      </c>
      <c r="AS111">
        <v>0</v>
      </c>
      <c r="AT111">
        <v>29736</v>
      </c>
      <c r="AU111">
        <v>0</v>
      </c>
      <c r="AV111">
        <v>23089</v>
      </c>
      <c r="AW111">
        <v>60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60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</row>
    <row r="112" spans="1:112" ht="14.25">
      <c r="A112" t="s">
        <v>81</v>
      </c>
      <c r="E112" t="s">
        <v>82</v>
      </c>
      <c r="F112">
        <v>423149</v>
      </c>
      <c r="G112">
        <v>353353</v>
      </c>
      <c r="H112">
        <v>107964</v>
      </c>
      <c r="I112">
        <v>114612</v>
      </c>
      <c r="J112">
        <v>8997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1780</v>
      </c>
      <c r="R112">
        <v>0</v>
      </c>
      <c r="S112">
        <v>0</v>
      </c>
      <c r="T112">
        <v>120000</v>
      </c>
      <c r="U112">
        <v>69736</v>
      </c>
      <c r="V112">
        <v>960</v>
      </c>
      <c r="W112">
        <v>0</v>
      </c>
      <c r="X112">
        <v>0</v>
      </c>
      <c r="Y112">
        <v>0</v>
      </c>
      <c r="Z112">
        <v>480</v>
      </c>
      <c r="AA112">
        <v>960</v>
      </c>
      <c r="AB112">
        <v>1200</v>
      </c>
      <c r="AC112">
        <v>200</v>
      </c>
      <c r="AD112">
        <v>0</v>
      </c>
      <c r="AE112">
        <v>4000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3200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2672</v>
      </c>
      <c r="AR112">
        <v>3239</v>
      </c>
      <c r="AS112">
        <v>0</v>
      </c>
      <c r="AT112">
        <v>29736</v>
      </c>
      <c r="AU112">
        <v>0</v>
      </c>
      <c r="AV112">
        <v>23089</v>
      </c>
      <c r="AW112">
        <v>60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60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</row>
    <row r="113" spans="2:112" ht="14.25">
      <c r="B113" t="s">
        <v>83</v>
      </c>
      <c r="E113" t="s">
        <v>84</v>
      </c>
      <c r="F113">
        <v>423149</v>
      </c>
      <c r="G113">
        <v>353353</v>
      </c>
      <c r="H113">
        <v>107964</v>
      </c>
      <c r="I113">
        <v>114612</v>
      </c>
      <c r="J113">
        <v>8997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1780</v>
      </c>
      <c r="R113">
        <v>0</v>
      </c>
      <c r="S113">
        <v>0</v>
      </c>
      <c r="T113">
        <v>120000</v>
      </c>
      <c r="U113">
        <v>69736</v>
      </c>
      <c r="V113">
        <v>960</v>
      </c>
      <c r="W113">
        <v>0</v>
      </c>
      <c r="X113">
        <v>0</v>
      </c>
      <c r="Y113">
        <v>0</v>
      </c>
      <c r="Z113">
        <v>480</v>
      </c>
      <c r="AA113">
        <v>960</v>
      </c>
      <c r="AB113">
        <v>1200</v>
      </c>
      <c r="AC113">
        <v>200</v>
      </c>
      <c r="AD113">
        <v>0</v>
      </c>
      <c r="AE113">
        <v>4000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3200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2672</v>
      </c>
      <c r="AR113">
        <v>3239</v>
      </c>
      <c r="AS113">
        <v>0</v>
      </c>
      <c r="AT113">
        <v>29736</v>
      </c>
      <c r="AU113">
        <v>0</v>
      </c>
      <c r="AV113">
        <v>23089</v>
      </c>
      <c r="AW113">
        <v>60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60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</row>
    <row r="114" spans="1:112" ht="14.25">
      <c r="A114" t="s">
        <v>85</v>
      </c>
      <c r="B114" t="s">
        <v>86</v>
      </c>
      <c r="C114" t="s">
        <v>146</v>
      </c>
      <c r="D114" t="s">
        <v>147</v>
      </c>
      <c r="E114" t="s">
        <v>148</v>
      </c>
      <c r="F114">
        <v>423149</v>
      </c>
      <c r="G114">
        <v>353353</v>
      </c>
      <c r="H114">
        <v>107964</v>
      </c>
      <c r="I114">
        <v>114612</v>
      </c>
      <c r="J114">
        <v>8997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1780</v>
      </c>
      <c r="R114">
        <v>0</v>
      </c>
      <c r="S114">
        <v>0</v>
      </c>
      <c r="T114">
        <v>120000</v>
      </c>
      <c r="U114">
        <v>69736</v>
      </c>
      <c r="V114">
        <v>960</v>
      </c>
      <c r="W114">
        <v>0</v>
      </c>
      <c r="X114">
        <v>0</v>
      </c>
      <c r="Y114">
        <v>0</v>
      </c>
      <c r="Z114">
        <v>480</v>
      </c>
      <c r="AA114">
        <v>960</v>
      </c>
      <c r="AB114">
        <v>1200</v>
      </c>
      <c r="AC114">
        <v>200</v>
      </c>
      <c r="AD114">
        <v>0</v>
      </c>
      <c r="AE114">
        <v>4000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3200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2672</v>
      </c>
      <c r="AR114">
        <v>3239</v>
      </c>
      <c r="AS114">
        <v>0</v>
      </c>
      <c r="AT114">
        <v>29736</v>
      </c>
      <c r="AU114">
        <v>0</v>
      </c>
      <c r="AV114">
        <v>23089</v>
      </c>
      <c r="AW114">
        <v>60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60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</row>
    <row r="115" spans="1:112" ht="14.25">
      <c r="A115" t="s">
        <v>89</v>
      </c>
      <c r="E115" t="s">
        <v>90</v>
      </c>
      <c r="F115">
        <v>64841</v>
      </c>
      <c r="G115">
        <v>64841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46315</v>
      </c>
      <c r="N115">
        <v>18526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</row>
    <row r="116" spans="2:112" ht="14.25">
      <c r="B116" t="s">
        <v>91</v>
      </c>
      <c r="E116" t="s">
        <v>92</v>
      </c>
      <c r="F116">
        <v>64841</v>
      </c>
      <c r="G116">
        <v>64841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46315</v>
      </c>
      <c r="N116">
        <v>18526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</row>
    <row r="117" spans="1:112" ht="14.25">
      <c r="A117" t="s">
        <v>93</v>
      </c>
      <c r="B117" t="s">
        <v>94</v>
      </c>
      <c r="C117" t="s">
        <v>91</v>
      </c>
      <c r="D117" t="s">
        <v>147</v>
      </c>
      <c r="E117" t="s">
        <v>97</v>
      </c>
      <c r="F117">
        <v>46315</v>
      </c>
      <c r="G117">
        <v>46315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46315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</row>
    <row r="118" spans="1:112" ht="14.25">
      <c r="A118" t="s">
        <v>93</v>
      </c>
      <c r="B118" t="s">
        <v>94</v>
      </c>
      <c r="C118" t="s">
        <v>98</v>
      </c>
      <c r="D118" t="s">
        <v>147</v>
      </c>
      <c r="E118" t="s">
        <v>99</v>
      </c>
      <c r="F118">
        <v>18526</v>
      </c>
      <c r="G118">
        <v>18526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18526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</row>
    <row r="119" spans="1:112" ht="14.25">
      <c r="A119" t="s">
        <v>100</v>
      </c>
      <c r="E119" t="s">
        <v>101</v>
      </c>
      <c r="F119">
        <v>13355</v>
      </c>
      <c r="G119">
        <v>13355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13355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</row>
    <row r="120" spans="2:112" ht="14.25">
      <c r="B120" t="s">
        <v>102</v>
      </c>
      <c r="E120" t="s">
        <v>103</v>
      </c>
      <c r="F120">
        <v>13355</v>
      </c>
      <c r="G120">
        <v>13355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13355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</row>
    <row r="121" spans="1:112" ht="14.25">
      <c r="A121" t="s">
        <v>104</v>
      </c>
      <c r="B121" t="s">
        <v>105</v>
      </c>
      <c r="C121" t="s">
        <v>83</v>
      </c>
      <c r="D121" t="s">
        <v>147</v>
      </c>
      <c r="E121" t="s">
        <v>106</v>
      </c>
      <c r="F121">
        <v>13355</v>
      </c>
      <c r="G121">
        <v>13355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13355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</row>
    <row r="122" spans="1:112" ht="14.25">
      <c r="A122" t="s">
        <v>107</v>
      </c>
      <c r="E122" t="s">
        <v>108</v>
      </c>
      <c r="F122">
        <v>42189</v>
      </c>
      <c r="G122">
        <v>42189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42189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</row>
    <row r="123" spans="2:112" ht="14.25">
      <c r="B123" t="s">
        <v>95</v>
      </c>
      <c r="E123" t="s">
        <v>109</v>
      </c>
      <c r="F123">
        <v>42189</v>
      </c>
      <c r="G123">
        <v>42189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42189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</row>
    <row r="124" spans="1:112" ht="14.25">
      <c r="A124" t="s">
        <v>110</v>
      </c>
      <c r="B124" t="s">
        <v>111</v>
      </c>
      <c r="C124" t="s">
        <v>83</v>
      </c>
      <c r="D124" t="s">
        <v>147</v>
      </c>
      <c r="E124" t="s">
        <v>112</v>
      </c>
      <c r="F124">
        <v>42189</v>
      </c>
      <c r="G124">
        <v>42189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42189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</row>
    <row r="125" spans="4:112" ht="14.25">
      <c r="D125" t="s">
        <v>149</v>
      </c>
      <c r="E125" t="s">
        <v>150</v>
      </c>
      <c r="F125">
        <v>485143</v>
      </c>
      <c r="G125">
        <v>439723</v>
      </c>
      <c r="H125">
        <v>130572</v>
      </c>
      <c r="I125">
        <v>16524</v>
      </c>
      <c r="J125">
        <v>10881</v>
      </c>
      <c r="K125">
        <v>0</v>
      </c>
      <c r="L125">
        <v>72504</v>
      </c>
      <c r="M125">
        <v>46096</v>
      </c>
      <c r="N125">
        <v>18438</v>
      </c>
      <c r="O125">
        <v>13176</v>
      </c>
      <c r="P125">
        <v>0</v>
      </c>
      <c r="Q125">
        <v>3074</v>
      </c>
      <c r="R125">
        <v>38458</v>
      </c>
      <c r="S125">
        <v>0</v>
      </c>
      <c r="T125">
        <v>90000</v>
      </c>
      <c r="U125">
        <v>30300</v>
      </c>
      <c r="V125">
        <v>720</v>
      </c>
      <c r="W125">
        <v>0</v>
      </c>
      <c r="X125">
        <v>0</v>
      </c>
      <c r="Y125">
        <v>0</v>
      </c>
      <c r="Z125">
        <v>360</v>
      </c>
      <c r="AA125">
        <v>720</v>
      </c>
      <c r="AB125">
        <v>1200</v>
      </c>
      <c r="AC125">
        <v>150</v>
      </c>
      <c r="AD125">
        <v>0</v>
      </c>
      <c r="AE125">
        <v>6000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2400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2637</v>
      </c>
      <c r="AR125">
        <v>3917</v>
      </c>
      <c r="AS125">
        <v>0</v>
      </c>
      <c r="AT125">
        <v>0</v>
      </c>
      <c r="AU125">
        <v>0</v>
      </c>
      <c r="AV125">
        <v>12196</v>
      </c>
      <c r="AW125">
        <v>15120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120</v>
      </c>
      <c r="BG125">
        <v>0</v>
      </c>
      <c r="BH125">
        <v>15000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</row>
    <row r="126" spans="1:112" ht="14.25">
      <c r="A126" t="s">
        <v>81</v>
      </c>
      <c r="E126" t="s">
        <v>82</v>
      </c>
      <c r="F126">
        <v>368675</v>
      </c>
      <c r="G126">
        <v>323555</v>
      </c>
      <c r="H126">
        <v>130572</v>
      </c>
      <c r="I126">
        <v>16524</v>
      </c>
      <c r="J126">
        <v>10881</v>
      </c>
      <c r="K126">
        <v>0</v>
      </c>
      <c r="L126">
        <v>72504</v>
      </c>
      <c r="M126">
        <v>0</v>
      </c>
      <c r="N126">
        <v>0</v>
      </c>
      <c r="O126">
        <v>0</v>
      </c>
      <c r="P126">
        <v>0</v>
      </c>
      <c r="Q126">
        <v>3074</v>
      </c>
      <c r="R126">
        <v>0</v>
      </c>
      <c r="S126">
        <v>0</v>
      </c>
      <c r="T126">
        <v>90000</v>
      </c>
      <c r="U126">
        <v>30000</v>
      </c>
      <c r="V126">
        <v>720</v>
      </c>
      <c r="W126">
        <v>0</v>
      </c>
      <c r="X126">
        <v>0</v>
      </c>
      <c r="Y126">
        <v>0</v>
      </c>
      <c r="Z126">
        <v>360</v>
      </c>
      <c r="AA126">
        <v>720</v>
      </c>
      <c r="AB126">
        <v>1200</v>
      </c>
      <c r="AC126">
        <v>150</v>
      </c>
      <c r="AD126">
        <v>0</v>
      </c>
      <c r="AE126">
        <v>6000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2400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2637</v>
      </c>
      <c r="AR126">
        <v>3917</v>
      </c>
      <c r="AS126">
        <v>0</v>
      </c>
      <c r="AT126">
        <v>0</v>
      </c>
      <c r="AU126">
        <v>0</v>
      </c>
      <c r="AV126">
        <v>11896</v>
      </c>
      <c r="AW126">
        <v>15120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120</v>
      </c>
      <c r="BG126">
        <v>0</v>
      </c>
      <c r="BH126">
        <v>15000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</row>
    <row r="127" spans="2:112" ht="14.25">
      <c r="B127" t="s">
        <v>83</v>
      </c>
      <c r="E127" t="s">
        <v>84</v>
      </c>
      <c r="F127">
        <v>368675</v>
      </c>
      <c r="G127">
        <v>323555</v>
      </c>
      <c r="H127">
        <v>130572</v>
      </c>
      <c r="I127">
        <v>16524</v>
      </c>
      <c r="J127">
        <v>10881</v>
      </c>
      <c r="K127">
        <v>0</v>
      </c>
      <c r="L127">
        <v>72504</v>
      </c>
      <c r="M127">
        <v>0</v>
      </c>
      <c r="N127">
        <v>0</v>
      </c>
      <c r="O127">
        <v>0</v>
      </c>
      <c r="P127">
        <v>0</v>
      </c>
      <c r="Q127">
        <v>3074</v>
      </c>
      <c r="R127">
        <v>0</v>
      </c>
      <c r="S127">
        <v>0</v>
      </c>
      <c r="T127">
        <v>90000</v>
      </c>
      <c r="U127">
        <v>30000</v>
      </c>
      <c r="V127">
        <v>720</v>
      </c>
      <c r="W127">
        <v>0</v>
      </c>
      <c r="X127">
        <v>0</v>
      </c>
      <c r="Y127">
        <v>0</v>
      </c>
      <c r="Z127">
        <v>360</v>
      </c>
      <c r="AA127">
        <v>720</v>
      </c>
      <c r="AB127">
        <v>1200</v>
      </c>
      <c r="AC127">
        <v>150</v>
      </c>
      <c r="AD127">
        <v>0</v>
      </c>
      <c r="AE127">
        <v>6000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2400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2637</v>
      </c>
      <c r="AR127">
        <v>3917</v>
      </c>
      <c r="AS127">
        <v>0</v>
      </c>
      <c r="AT127">
        <v>0</v>
      </c>
      <c r="AU127">
        <v>0</v>
      </c>
      <c r="AV127">
        <v>11896</v>
      </c>
      <c r="AW127">
        <v>15120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120</v>
      </c>
      <c r="BG127">
        <v>0</v>
      </c>
      <c r="BH127">
        <v>15000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</row>
    <row r="128" spans="1:112" ht="14.25">
      <c r="A128" t="s">
        <v>85</v>
      </c>
      <c r="B128" t="s">
        <v>86</v>
      </c>
      <c r="C128" t="s">
        <v>91</v>
      </c>
      <c r="D128" t="s">
        <v>151</v>
      </c>
      <c r="E128" t="s">
        <v>152</v>
      </c>
      <c r="F128">
        <v>368675</v>
      </c>
      <c r="G128">
        <v>323555</v>
      </c>
      <c r="H128">
        <v>130572</v>
      </c>
      <c r="I128">
        <v>16524</v>
      </c>
      <c r="J128">
        <v>10881</v>
      </c>
      <c r="K128">
        <v>0</v>
      </c>
      <c r="L128">
        <v>72504</v>
      </c>
      <c r="M128">
        <v>0</v>
      </c>
      <c r="N128">
        <v>0</v>
      </c>
      <c r="O128">
        <v>0</v>
      </c>
      <c r="P128">
        <v>0</v>
      </c>
      <c r="Q128">
        <v>3074</v>
      </c>
      <c r="R128">
        <v>0</v>
      </c>
      <c r="S128">
        <v>0</v>
      </c>
      <c r="T128">
        <v>90000</v>
      </c>
      <c r="U128">
        <v>30000</v>
      </c>
      <c r="V128">
        <v>720</v>
      </c>
      <c r="W128">
        <v>0</v>
      </c>
      <c r="X128">
        <v>0</v>
      </c>
      <c r="Y128">
        <v>0</v>
      </c>
      <c r="Z128">
        <v>360</v>
      </c>
      <c r="AA128">
        <v>720</v>
      </c>
      <c r="AB128">
        <v>1200</v>
      </c>
      <c r="AC128">
        <v>150</v>
      </c>
      <c r="AD128">
        <v>0</v>
      </c>
      <c r="AE128">
        <v>6000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2400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2637</v>
      </c>
      <c r="AR128">
        <v>3917</v>
      </c>
      <c r="AS128">
        <v>0</v>
      </c>
      <c r="AT128">
        <v>0</v>
      </c>
      <c r="AU128">
        <v>0</v>
      </c>
      <c r="AV128">
        <v>11896</v>
      </c>
      <c r="AW128">
        <v>15120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120</v>
      </c>
      <c r="BG128">
        <v>0</v>
      </c>
      <c r="BH128">
        <v>15000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</row>
    <row r="129" spans="1:112" ht="14.25">
      <c r="A129" t="s">
        <v>89</v>
      </c>
      <c r="E129" t="s">
        <v>90</v>
      </c>
      <c r="F129">
        <v>64834</v>
      </c>
      <c r="G129">
        <v>64534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46096</v>
      </c>
      <c r="N129">
        <v>18438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300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300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</row>
    <row r="130" spans="2:112" ht="14.25">
      <c r="B130" t="s">
        <v>91</v>
      </c>
      <c r="E130" t="s">
        <v>92</v>
      </c>
      <c r="F130">
        <v>64834</v>
      </c>
      <c r="G130">
        <v>64534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46096</v>
      </c>
      <c r="N130">
        <v>18438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300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300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</row>
    <row r="131" spans="1:112" ht="14.25">
      <c r="A131" t="s">
        <v>93</v>
      </c>
      <c r="B131" t="s">
        <v>94</v>
      </c>
      <c r="C131" t="s">
        <v>95</v>
      </c>
      <c r="D131" t="s">
        <v>151</v>
      </c>
      <c r="E131" t="s">
        <v>96</v>
      </c>
      <c r="F131">
        <v>300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300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300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</row>
    <row r="132" spans="1:112" ht="14.25">
      <c r="A132" t="s">
        <v>93</v>
      </c>
      <c r="B132" t="s">
        <v>94</v>
      </c>
      <c r="C132" t="s">
        <v>91</v>
      </c>
      <c r="D132" t="s">
        <v>151</v>
      </c>
      <c r="E132" t="s">
        <v>97</v>
      </c>
      <c r="F132">
        <v>46096</v>
      </c>
      <c r="G132">
        <v>46096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46096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</row>
    <row r="133" spans="1:112" ht="14.25">
      <c r="A133" t="s">
        <v>93</v>
      </c>
      <c r="B133" t="s">
        <v>94</v>
      </c>
      <c r="C133" t="s">
        <v>98</v>
      </c>
      <c r="D133" t="s">
        <v>151</v>
      </c>
      <c r="E133" t="s">
        <v>99</v>
      </c>
      <c r="F133">
        <v>18438</v>
      </c>
      <c r="G133">
        <v>18438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18438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</row>
    <row r="134" spans="1:112" ht="14.25">
      <c r="A134" t="s">
        <v>100</v>
      </c>
      <c r="E134" t="s">
        <v>101</v>
      </c>
      <c r="F134">
        <v>13176</v>
      </c>
      <c r="G134">
        <v>13176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13176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</row>
    <row r="135" spans="2:112" ht="14.25">
      <c r="B135" t="s">
        <v>102</v>
      </c>
      <c r="E135" t="s">
        <v>103</v>
      </c>
      <c r="F135">
        <v>13176</v>
      </c>
      <c r="G135">
        <v>13176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13176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</row>
    <row r="136" spans="1:112" ht="14.25">
      <c r="A136" t="s">
        <v>104</v>
      </c>
      <c r="B136" t="s">
        <v>105</v>
      </c>
      <c r="C136" t="s">
        <v>95</v>
      </c>
      <c r="D136" t="s">
        <v>151</v>
      </c>
      <c r="E136" t="s">
        <v>121</v>
      </c>
      <c r="F136">
        <v>13176</v>
      </c>
      <c r="G136">
        <v>13176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13176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</row>
    <row r="137" spans="1:112" ht="14.25">
      <c r="A137" t="s">
        <v>107</v>
      </c>
      <c r="E137" t="s">
        <v>108</v>
      </c>
      <c r="F137">
        <v>38458</v>
      </c>
      <c r="G137">
        <v>38458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38458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</row>
    <row r="138" spans="2:112" ht="14.25">
      <c r="B138" t="s">
        <v>95</v>
      </c>
      <c r="E138" t="s">
        <v>109</v>
      </c>
      <c r="F138">
        <v>38458</v>
      </c>
      <c r="G138">
        <v>38458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38458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</row>
    <row r="139" spans="1:112" ht="14.25">
      <c r="A139" t="s">
        <v>110</v>
      </c>
      <c r="B139" t="s">
        <v>111</v>
      </c>
      <c r="C139" t="s">
        <v>83</v>
      </c>
      <c r="D139" t="s">
        <v>151</v>
      </c>
      <c r="E139" t="s">
        <v>112</v>
      </c>
      <c r="F139">
        <v>38458</v>
      </c>
      <c r="G139">
        <v>38458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38458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3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G2" t="s">
        <v>342</v>
      </c>
    </row>
    <row r="3" ht="14.25">
      <c r="A3" t="s">
        <v>343</v>
      </c>
    </row>
    <row r="4" ht="14.25">
      <c r="G4" t="s">
        <v>4</v>
      </c>
    </row>
    <row r="5" spans="1:5" ht="14.25">
      <c r="A5" t="s">
        <v>344</v>
      </c>
      <c r="E5" t="s">
        <v>155</v>
      </c>
    </row>
    <row r="6" spans="1:7" ht="14.25">
      <c r="A6" t="s">
        <v>67</v>
      </c>
      <c r="C6" t="s">
        <v>68</v>
      </c>
      <c r="D6" t="s">
        <v>345</v>
      </c>
      <c r="E6" t="s">
        <v>57</v>
      </c>
      <c r="F6" t="s">
        <v>346</v>
      </c>
      <c r="G6" t="s">
        <v>347</v>
      </c>
    </row>
    <row r="7" spans="1:2" ht="14.25">
      <c r="A7" t="s">
        <v>77</v>
      </c>
      <c r="B7" t="s">
        <v>78</v>
      </c>
    </row>
    <row r="8" spans="4:7" ht="14.25">
      <c r="D8" t="s">
        <v>57</v>
      </c>
      <c r="E8">
        <v>9933968</v>
      </c>
      <c r="F8">
        <v>9199160</v>
      </c>
      <c r="G8">
        <v>734808</v>
      </c>
    </row>
    <row r="9" spans="3:7" ht="14.25">
      <c r="C9" t="s">
        <v>80</v>
      </c>
      <c r="D9" t="s">
        <v>0</v>
      </c>
      <c r="E9">
        <v>2752099</v>
      </c>
      <c r="F9">
        <v>2449127</v>
      </c>
      <c r="G9">
        <v>302972</v>
      </c>
    </row>
    <row r="10" spans="1:7" ht="14.25">
      <c r="A10" t="s">
        <v>348</v>
      </c>
      <c r="D10" t="s">
        <v>349</v>
      </c>
      <c r="E10">
        <v>2374067</v>
      </c>
      <c r="F10">
        <v>2374067</v>
      </c>
      <c r="G10">
        <v>0</v>
      </c>
    </row>
    <row r="11" spans="1:7" ht="14.25">
      <c r="A11" t="s">
        <v>350</v>
      </c>
      <c r="B11" t="s">
        <v>351</v>
      </c>
      <c r="C11" t="s">
        <v>87</v>
      </c>
      <c r="D11" t="s">
        <v>352</v>
      </c>
      <c r="E11">
        <v>622080</v>
      </c>
      <c r="F11">
        <v>622080</v>
      </c>
      <c r="G11">
        <v>0</v>
      </c>
    </row>
    <row r="12" spans="1:7" ht="14.25">
      <c r="A12" t="s">
        <v>350</v>
      </c>
      <c r="B12" t="s">
        <v>353</v>
      </c>
      <c r="C12" t="s">
        <v>87</v>
      </c>
      <c r="D12" t="s">
        <v>354</v>
      </c>
      <c r="E12">
        <v>502212</v>
      </c>
      <c r="F12">
        <v>502212</v>
      </c>
      <c r="G12">
        <v>0</v>
      </c>
    </row>
    <row r="13" spans="1:7" ht="14.25">
      <c r="A13" t="s">
        <v>350</v>
      </c>
      <c r="B13" t="s">
        <v>355</v>
      </c>
      <c r="C13" t="s">
        <v>87</v>
      </c>
      <c r="D13" t="s">
        <v>356</v>
      </c>
      <c r="E13">
        <v>51840</v>
      </c>
      <c r="F13">
        <v>51840</v>
      </c>
      <c r="G13">
        <v>0</v>
      </c>
    </row>
    <row r="14" spans="1:7" ht="14.25">
      <c r="A14" t="s">
        <v>350</v>
      </c>
      <c r="B14" t="s">
        <v>357</v>
      </c>
      <c r="C14" t="s">
        <v>87</v>
      </c>
      <c r="D14" t="s">
        <v>358</v>
      </c>
      <c r="E14">
        <v>23460</v>
      </c>
      <c r="F14">
        <v>23460</v>
      </c>
      <c r="G14">
        <v>0</v>
      </c>
    </row>
    <row r="15" spans="1:7" ht="14.25">
      <c r="A15" t="s">
        <v>350</v>
      </c>
      <c r="B15" t="s">
        <v>359</v>
      </c>
      <c r="C15" t="s">
        <v>87</v>
      </c>
      <c r="D15" t="s">
        <v>360</v>
      </c>
      <c r="E15">
        <v>239918</v>
      </c>
      <c r="F15">
        <v>239918</v>
      </c>
      <c r="G15">
        <v>0</v>
      </c>
    </row>
    <row r="16" spans="1:7" ht="14.25">
      <c r="A16" t="s">
        <v>350</v>
      </c>
      <c r="B16" t="s">
        <v>361</v>
      </c>
      <c r="C16" t="s">
        <v>87</v>
      </c>
      <c r="D16" t="s">
        <v>362</v>
      </c>
      <c r="E16">
        <v>95967</v>
      </c>
      <c r="F16">
        <v>95967</v>
      </c>
      <c r="G16">
        <v>0</v>
      </c>
    </row>
    <row r="17" spans="1:7" ht="14.25">
      <c r="A17" t="s">
        <v>350</v>
      </c>
      <c r="B17" t="s">
        <v>363</v>
      </c>
      <c r="C17" t="s">
        <v>87</v>
      </c>
      <c r="D17" t="s">
        <v>364</v>
      </c>
      <c r="E17">
        <v>68865</v>
      </c>
      <c r="F17">
        <v>68865</v>
      </c>
      <c r="G17">
        <v>0</v>
      </c>
    </row>
    <row r="18" spans="1:7" ht="14.25">
      <c r="A18" t="s">
        <v>350</v>
      </c>
      <c r="B18" t="s">
        <v>365</v>
      </c>
      <c r="C18" t="s">
        <v>87</v>
      </c>
      <c r="D18" t="s">
        <v>366</v>
      </c>
      <c r="E18">
        <v>9574</v>
      </c>
      <c r="F18">
        <v>9574</v>
      </c>
      <c r="G18">
        <v>0</v>
      </c>
    </row>
    <row r="19" spans="1:7" ht="14.25">
      <c r="A19" t="s">
        <v>350</v>
      </c>
      <c r="B19" t="s">
        <v>367</v>
      </c>
      <c r="C19" t="s">
        <v>87</v>
      </c>
      <c r="D19" t="s">
        <v>222</v>
      </c>
      <c r="E19">
        <v>205151</v>
      </c>
      <c r="F19">
        <v>205151</v>
      </c>
      <c r="G19">
        <v>0</v>
      </c>
    </row>
    <row r="20" spans="1:7" ht="14.25">
      <c r="A20" t="s">
        <v>350</v>
      </c>
      <c r="B20" t="s">
        <v>368</v>
      </c>
      <c r="C20" t="s">
        <v>87</v>
      </c>
      <c r="D20" t="s">
        <v>218</v>
      </c>
      <c r="E20">
        <v>555000</v>
      </c>
      <c r="F20">
        <v>555000</v>
      </c>
      <c r="G20">
        <v>0</v>
      </c>
    </row>
    <row r="21" spans="1:7" ht="14.25">
      <c r="A21" t="s">
        <v>369</v>
      </c>
      <c r="D21" t="s">
        <v>370</v>
      </c>
      <c r="E21">
        <v>302972</v>
      </c>
      <c r="F21">
        <v>0</v>
      </c>
      <c r="G21">
        <v>302972</v>
      </c>
    </row>
    <row r="22" spans="1:7" ht="14.25">
      <c r="A22" t="s">
        <v>371</v>
      </c>
      <c r="B22" t="s">
        <v>372</v>
      </c>
      <c r="C22" t="s">
        <v>87</v>
      </c>
      <c r="D22" t="s">
        <v>373</v>
      </c>
      <c r="E22">
        <v>4080</v>
      </c>
      <c r="F22">
        <v>0</v>
      </c>
      <c r="G22">
        <v>4080</v>
      </c>
    </row>
    <row r="23" spans="1:7" ht="14.25">
      <c r="A23" t="s">
        <v>371</v>
      </c>
      <c r="B23" t="s">
        <v>374</v>
      </c>
      <c r="C23" t="s">
        <v>87</v>
      </c>
      <c r="D23" t="s">
        <v>375</v>
      </c>
      <c r="E23">
        <v>2040</v>
      </c>
      <c r="F23">
        <v>0</v>
      </c>
      <c r="G23">
        <v>2040</v>
      </c>
    </row>
    <row r="24" spans="1:7" ht="14.25">
      <c r="A24" t="s">
        <v>371</v>
      </c>
      <c r="B24" t="s">
        <v>376</v>
      </c>
      <c r="C24" t="s">
        <v>87</v>
      </c>
      <c r="D24" t="s">
        <v>377</v>
      </c>
      <c r="E24">
        <v>4080</v>
      </c>
      <c r="F24">
        <v>0</v>
      </c>
      <c r="G24">
        <v>4080</v>
      </c>
    </row>
    <row r="25" spans="1:7" ht="14.25">
      <c r="A25" t="s">
        <v>371</v>
      </c>
      <c r="B25" t="s">
        <v>378</v>
      </c>
      <c r="C25" t="s">
        <v>87</v>
      </c>
      <c r="D25" t="s">
        <v>379</v>
      </c>
      <c r="E25">
        <v>6000</v>
      </c>
      <c r="F25">
        <v>0</v>
      </c>
      <c r="G25">
        <v>6000</v>
      </c>
    </row>
    <row r="26" spans="1:7" ht="14.25">
      <c r="A26" t="s">
        <v>371</v>
      </c>
      <c r="B26" t="s">
        <v>380</v>
      </c>
      <c r="C26" t="s">
        <v>87</v>
      </c>
      <c r="D26" t="s">
        <v>381</v>
      </c>
      <c r="E26">
        <v>850</v>
      </c>
      <c r="F26">
        <v>0</v>
      </c>
      <c r="G26">
        <v>850</v>
      </c>
    </row>
    <row r="27" spans="1:7" ht="14.25">
      <c r="A27" t="s">
        <v>371</v>
      </c>
      <c r="B27" t="s">
        <v>382</v>
      </c>
      <c r="C27" t="s">
        <v>87</v>
      </c>
      <c r="D27" t="s">
        <v>383</v>
      </c>
      <c r="E27">
        <v>34000</v>
      </c>
      <c r="F27">
        <v>0</v>
      </c>
      <c r="G27">
        <v>34000</v>
      </c>
    </row>
    <row r="28" spans="1:7" ht="14.25">
      <c r="A28" t="s">
        <v>371</v>
      </c>
      <c r="B28" t="s">
        <v>384</v>
      </c>
      <c r="C28" t="s">
        <v>87</v>
      </c>
      <c r="D28" t="s">
        <v>233</v>
      </c>
      <c r="E28">
        <v>13600</v>
      </c>
      <c r="F28">
        <v>0</v>
      </c>
      <c r="G28">
        <v>13600</v>
      </c>
    </row>
    <row r="29" spans="1:7" ht="14.25">
      <c r="A29" t="s">
        <v>371</v>
      </c>
      <c r="B29" t="s">
        <v>385</v>
      </c>
      <c r="C29" t="s">
        <v>87</v>
      </c>
      <c r="D29" t="s">
        <v>386</v>
      </c>
      <c r="E29">
        <v>13774</v>
      </c>
      <c r="F29">
        <v>0</v>
      </c>
      <c r="G29">
        <v>13774</v>
      </c>
    </row>
    <row r="30" spans="1:7" ht="14.25">
      <c r="A30" t="s">
        <v>371</v>
      </c>
      <c r="B30" t="s">
        <v>387</v>
      </c>
      <c r="C30" t="s">
        <v>87</v>
      </c>
      <c r="D30" t="s">
        <v>388</v>
      </c>
      <c r="E30">
        <v>18662</v>
      </c>
      <c r="F30">
        <v>0</v>
      </c>
      <c r="G30">
        <v>18662</v>
      </c>
    </row>
    <row r="31" spans="1:7" ht="14.25">
      <c r="A31" t="s">
        <v>371</v>
      </c>
      <c r="B31" t="s">
        <v>389</v>
      </c>
      <c r="C31" t="s">
        <v>87</v>
      </c>
      <c r="D31" t="s">
        <v>390</v>
      </c>
      <c r="E31">
        <v>131472</v>
      </c>
      <c r="F31">
        <v>0</v>
      </c>
      <c r="G31">
        <v>131472</v>
      </c>
    </row>
    <row r="32" spans="1:7" ht="14.25">
      <c r="A32" t="s">
        <v>371</v>
      </c>
      <c r="B32" t="s">
        <v>391</v>
      </c>
      <c r="C32" t="s">
        <v>87</v>
      </c>
      <c r="D32" t="s">
        <v>229</v>
      </c>
      <c r="E32">
        <v>74414</v>
      </c>
      <c r="F32">
        <v>0</v>
      </c>
      <c r="G32">
        <v>74414</v>
      </c>
    </row>
    <row r="33" spans="1:7" ht="14.25">
      <c r="A33" t="s">
        <v>392</v>
      </c>
      <c r="D33" t="s">
        <v>235</v>
      </c>
      <c r="E33">
        <v>75060</v>
      </c>
      <c r="F33">
        <v>75060</v>
      </c>
      <c r="G33">
        <v>0</v>
      </c>
    </row>
    <row r="34" spans="1:7" ht="14.25">
      <c r="A34" t="s">
        <v>393</v>
      </c>
      <c r="B34" t="s">
        <v>394</v>
      </c>
      <c r="C34" t="s">
        <v>87</v>
      </c>
      <c r="D34" t="s">
        <v>395</v>
      </c>
      <c r="E34">
        <v>60</v>
      </c>
      <c r="F34">
        <v>60</v>
      </c>
      <c r="G34">
        <v>0</v>
      </c>
    </row>
    <row r="35" spans="1:7" ht="14.25">
      <c r="A35" t="s">
        <v>393</v>
      </c>
      <c r="B35" t="s">
        <v>396</v>
      </c>
      <c r="C35" t="s">
        <v>87</v>
      </c>
      <c r="D35" t="s">
        <v>397</v>
      </c>
      <c r="E35">
        <v>75000</v>
      </c>
      <c r="F35">
        <v>75000</v>
      </c>
      <c r="G35">
        <v>0</v>
      </c>
    </row>
    <row r="36" spans="3:7" ht="14.25">
      <c r="C36" t="s">
        <v>113</v>
      </c>
      <c r="D36" t="s">
        <v>114</v>
      </c>
      <c r="E36">
        <v>399851</v>
      </c>
      <c r="F36">
        <v>369851</v>
      </c>
      <c r="G36">
        <v>30000</v>
      </c>
    </row>
    <row r="37" spans="1:7" ht="14.25">
      <c r="A37" t="s">
        <v>348</v>
      </c>
      <c r="D37" t="s">
        <v>349</v>
      </c>
      <c r="E37">
        <v>369671</v>
      </c>
      <c r="F37">
        <v>369671</v>
      </c>
      <c r="G37">
        <v>0</v>
      </c>
    </row>
    <row r="38" spans="1:7" ht="14.25">
      <c r="A38" t="s">
        <v>350</v>
      </c>
      <c r="B38" t="s">
        <v>351</v>
      </c>
      <c r="C38" t="s">
        <v>119</v>
      </c>
      <c r="D38" t="s">
        <v>352</v>
      </c>
      <c r="E38">
        <v>86988</v>
      </c>
      <c r="F38">
        <v>86988</v>
      </c>
      <c r="G38">
        <v>0</v>
      </c>
    </row>
    <row r="39" spans="1:7" ht="14.25">
      <c r="A39" t="s">
        <v>350</v>
      </c>
      <c r="B39" t="s">
        <v>353</v>
      </c>
      <c r="C39" t="s">
        <v>119</v>
      </c>
      <c r="D39" t="s">
        <v>354</v>
      </c>
      <c r="E39">
        <v>15804</v>
      </c>
      <c r="F39">
        <v>15804</v>
      </c>
      <c r="G39">
        <v>0</v>
      </c>
    </row>
    <row r="40" spans="1:7" ht="14.25">
      <c r="A40" t="s">
        <v>350</v>
      </c>
      <c r="B40" t="s">
        <v>355</v>
      </c>
      <c r="C40" t="s">
        <v>119</v>
      </c>
      <c r="D40" t="s">
        <v>356</v>
      </c>
      <c r="E40">
        <v>7249</v>
      </c>
      <c r="F40">
        <v>7249</v>
      </c>
      <c r="G40">
        <v>0</v>
      </c>
    </row>
    <row r="41" spans="1:7" ht="14.25">
      <c r="A41" t="s">
        <v>350</v>
      </c>
      <c r="B41" t="s">
        <v>357</v>
      </c>
      <c r="C41" t="s">
        <v>119</v>
      </c>
      <c r="D41" t="s">
        <v>358</v>
      </c>
      <c r="E41">
        <v>72732</v>
      </c>
      <c r="F41">
        <v>72732</v>
      </c>
      <c r="G41">
        <v>0</v>
      </c>
    </row>
    <row r="42" spans="1:7" ht="14.25">
      <c r="A42" t="s">
        <v>350</v>
      </c>
      <c r="B42" t="s">
        <v>359</v>
      </c>
      <c r="C42" t="s">
        <v>119</v>
      </c>
      <c r="D42" t="s">
        <v>360</v>
      </c>
      <c r="E42">
        <v>36555</v>
      </c>
      <c r="F42">
        <v>36555</v>
      </c>
      <c r="G42">
        <v>0</v>
      </c>
    </row>
    <row r="43" spans="1:7" ht="14.25">
      <c r="A43" t="s">
        <v>350</v>
      </c>
      <c r="B43" t="s">
        <v>361</v>
      </c>
      <c r="C43" t="s">
        <v>119</v>
      </c>
      <c r="D43" t="s">
        <v>362</v>
      </c>
      <c r="E43">
        <v>14622</v>
      </c>
      <c r="F43">
        <v>14622</v>
      </c>
      <c r="G43">
        <v>0</v>
      </c>
    </row>
    <row r="44" spans="1:7" ht="14.25">
      <c r="A44" t="s">
        <v>350</v>
      </c>
      <c r="B44" t="s">
        <v>363</v>
      </c>
      <c r="C44" t="s">
        <v>119</v>
      </c>
      <c r="D44" t="s">
        <v>364</v>
      </c>
      <c r="E44">
        <v>10531</v>
      </c>
      <c r="F44">
        <v>10531</v>
      </c>
      <c r="G44">
        <v>0</v>
      </c>
    </row>
    <row r="45" spans="1:7" ht="14.25">
      <c r="A45" t="s">
        <v>350</v>
      </c>
      <c r="B45" t="s">
        <v>365</v>
      </c>
      <c r="C45" t="s">
        <v>119</v>
      </c>
      <c r="D45" t="s">
        <v>366</v>
      </c>
      <c r="E45">
        <v>2457</v>
      </c>
      <c r="F45">
        <v>2457</v>
      </c>
      <c r="G45">
        <v>0</v>
      </c>
    </row>
    <row r="46" spans="1:7" ht="14.25">
      <c r="A46" t="s">
        <v>350</v>
      </c>
      <c r="B46" t="s">
        <v>367</v>
      </c>
      <c r="C46" t="s">
        <v>119</v>
      </c>
      <c r="D46" t="s">
        <v>222</v>
      </c>
      <c r="E46">
        <v>32733</v>
      </c>
      <c r="F46">
        <v>32733</v>
      </c>
      <c r="G46">
        <v>0</v>
      </c>
    </row>
    <row r="47" spans="1:7" ht="14.25">
      <c r="A47" t="s">
        <v>350</v>
      </c>
      <c r="B47" t="s">
        <v>368</v>
      </c>
      <c r="C47" t="s">
        <v>119</v>
      </c>
      <c r="D47" t="s">
        <v>218</v>
      </c>
      <c r="E47">
        <v>90000</v>
      </c>
      <c r="F47">
        <v>90000</v>
      </c>
      <c r="G47">
        <v>0</v>
      </c>
    </row>
    <row r="48" spans="1:7" ht="14.25">
      <c r="A48" t="s">
        <v>369</v>
      </c>
      <c r="D48" t="s">
        <v>370</v>
      </c>
      <c r="E48">
        <v>30000</v>
      </c>
      <c r="F48">
        <v>0</v>
      </c>
      <c r="G48">
        <v>30000</v>
      </c>
    </row>
    <row r="49" spans="1:7" ht="14.25">
      <c r="A49" t="s">
        <v>371</v>
      </c>
      <c r="B49" t="s">
        <v>372</v>
      </c>
      <c r="C49" t="s">
        <v>119</v>
      </c>
      <c r="D49" t="s">
        <v>373</v>
      </c>
      <c r="E49">
        <v>720</v>
      </c>
      <c r="F49">
        <v>0</v>
      </c>
      <c r="G49">
        <v>720</v>
      </c>
    </row>
    <row r="50" spans="1:7" ht="14.25">
      <c r="A50" t="s">
        <v>371</v>
      </c>
      <c r="B50" t="s">
        <v>374</v>
      </c>
      <c r="C50" t="s">
        <v>119</v>
      </c>
      <c r="D50" t="s">
        <v>375</v>
      </c>
      <c r="E50">
        <v>360</v>
      </c>
      <c r="F50">
        <v>0</v>
      </c>
      <c r="G50">
        <v>360</v>
      </c>
    </row>
    <row r="51" spans="1:7" ht="14.25">
      <c r="A51" t="s">
        <v>371</v>
      </c>
      <c r="B51" t="s">
        <v>376</v>
      </c>
      <c r="C51" t="s">
        <v>119</v>
      </c>
      <c r="D51" t="s">
        <v>377</v>
      </c>
      <c r="E51">
        <v>720</v>
      </c>
      <c r="F51">
        <v>0</v>
      </c>
      <c r="G51">
        <v>720</v>
      </c>
    </row>
    <row r="52" spans="1:7" ht="14.25">
      <c r="A52" t="s">
        <v>371</v>
      </c>
      <c r="B52" t="s">
        <v>378</v>
      </c>
      <c r="C52" t="s">
        <v>119</v>
      </c>
      <c r="D52" t="s">
        <v>379</v>
      </c>
      <c r="E52">
        <v>1200</v>
      </c>
      <c r="F52">
        <v>0</v>
      </c>
      <c r="G52">
        <v>1200</v>
      </c>
    </row>
    <row r="53" spans="1:7" ht="14.25">
      <c r="A53" t="s">
        <v>371</v>
      </c>
      <c r="B53" t="s">
        <v>380</v>
      </c>
      <c r="C53" t="s">
        <v>119</v>
      </c>
      <c r="D53" t="s">
        <v>381</v>
      </c>
      <c r="E53">
        <v>150</v>
      </c>
      <c r="F53">
        <v>0</v>
      </c>
      <c r="G53">
        <v>150</v>
      </c>
    </row>
    <row r="54" spans="1:7" ht="14.25">
      <c r="A54" t="s">
        <v>371</v>
      </c>
      <c r="B54" t="s">
        <v>382</v>
      </c>
      <c r="C54" t="s">
        <v>119</v>
      </c>
      <c r="D54" t="s">
        <v>383</v>
      </c>
      <c r="E54">
        <v>6000</v>
      </c>
      <c r="F54">
        <v>0</v>
      </c>
      <c r="G54">
        <v>6000</v>
      </c>
    </row>
    <row r="55" spans="1:7" ht="14.25">
      <c r="A55" t="s">
        <v>371</v>
      </c>
      <c r="B55" t="s">
        <v>384</v>
      </c>
      <c r="C55" t="s">
        <v>119</v>
      </c>
      <c r="D55" t="s">
        <v>233</v>
      </c>
      <c r="E55">
        <v>2400</v>
      </c>
      <c r="F55">
        <v>0</v>
      </c>
      <c r="G55">
        <v>2400</v>
      </c>
    </row>
    <row r="56" spans="1:7" ht="14.25">
      <c r="A56" t="s">
        <v>371</v>
      </c>
      <c r="B56" t="s">
        <v>385</v>
      </c>
      <c r="C56" t="s">
        <v>119</v>
      </c>
      <c r="D56" t="s">
        <v>386</v>
      </c>
      <c r="E56">
        <v>2108</v>
      </c>
      <c r="F56">
        <v>0</v>
      </c>
      <c r="G56">
        <v>2108</v>
      </c>
    </row>
    <row r="57" spans="1:7" ht="14.25">
      <c r="A57" t="s">
        <v>371</v>
      </c>
      <c r="B57" t="s">
        <v>387</v>
      </c>
      <c r="C57" t="s">
        <v>119</v>
      </c>
      <c r="D57" t="s">
        <v>388</v>
      </c>
      <c r="E57">
        <v>2610</v>
      </c>
      <c r="F57">
        <v>0</v>
      </c>
      <c r="G57">
        <v>2610</v>
      </c>
    </row>
    <row r="58" spans="1:7" ht="14.25">
      <c r="A58" t="s">
        <v>371</v>
      </c>
      <c r="B58" t="s">
        <v>391</v>
      </c>
      <c r="C58" t="s">
        <v>119</v>
      </c>
      <c r="D58" t="s">
        <v>229</v>
      </c>
      <c r="E58">
        <v>13732</v>
      </c>
      <c r="F58">
        <v>0</v>
      </c>
      <c r="G58">
        <v>13732</v>
      </c>
    </row>
    <row r="59" spans="1:7" ht="14.25">
      <c r="A59" t="s">
        <v>392</v>
      </c>
      <c r="D59" t="s">
        <v>235</v>
      </c>
      <c r="E59">
        <v>180</v>
      </c>
      <c r="F59">
        <v>180</v>
      </c>
      <c r="G59">
        <v>0</v>
      </c>
    </row>
    <row r="60" spans="1:7" ht="14.25">
      <c r="A60" t="s">
        <v>393</v>
      </c>
      <c r="B60" t="s">
        <v>394</v>
      </c>
      <c r="C60" t="s">
        <v>119</v>
      </c>
      <c r="D60" t="s">
        <v>395</v>
      </c>
      <c r="E60">
        <v>180</v>
      </c>
      <c r="F60">
        <v>180</v>
      </c>
      <c r="G60">
        <v>0</v>
      </c>
    </row>
    <row r="61" spans="3:7" ht="14.25">
      <c r="C61" t="s">
        <v>122</v>
      </c>
      <c r="D61" t="s">
        <v>123</v>
      </c>
      <c r="E61">
        <v>2553938</v>
      </c>
      <c r="F61">
        <v>2453938</v>
      </c>
      <c r="G61">
        <v>100000</v>
      </c>
    </row>
    <row r="62" spans="1:7" ht="14.25">
      <c r="A62" t="s">
        <v>348</v>
      </c>
      <c r="D62" t="s">
        <v>349</v>
      </c>
      <c r="E62">
        <v>2453938</v>
      </c>
      <c r="F62">
        <v>2453938</v>
      </c>
      <c r="G62">
        <v>0</v>
      </c>
    </row>
    <row r="63" spans="1:7" ht="14.25">
      <c r="A63" t="s">
        <v>350</v>
      </c>
      <c r="B63" t="s">
        <v>351</v>
      </c>
      <c r="C63" t="s">
        <v>124</v>
      </c>
      <c r="D63" t="s">
        <v>352</v>
      </c>
      <c r="E63">
        <v>271992</v>
      </c>
      <c r="F63">
        <v>271992</v>
      </c>
      <c r="G63">
        <v>0</v>
      </c>
    </row>
    <row r="64" spans="1:7" ht="14.25">
      <c r="A64" t="s">
        <v>350</v>
      </c>
      <c r="B64" t="s">
        <v>353</v>
      </c>
      <c r="C64" t="s">
        <v>124</v>
      </c>
      <c r="D64" t="s">
        <v>354</v>
      </c>
      <c r="E64">
        <v>53160</v>
      </c>
      <c r="F64">
        <v>53160</v>
      </c>
      <c r="G64">
        <v>0</v>
      </c>
    </row>
    <row r="65" spans="1:7" ht="14.25">
      <c r="A65" t="s">
        <v>350</v>
      </c>
      <c r="B65" t="s">
        <v>355</v>
      </c>
      <c r="C65" t="s">
        <v>124</v>
      </c>
      <c r="D65" t="s">
        <v>356</v>
      </c>
      <c r="E65">
        <v>22666</v>
      </c>
      <c r="F65">
        <v>22666</v>
      </c>
      <c r="G65">
        <v>0</v>
      </c>
    </row>
    <row r="66" spans="1:7" ht="14.25">
      <c r="A66" t="s">
        <v>350</v>
      </c>
      <c r="B66" t="s">
        <v>357</v>
      </c>
      <c r="C66" t="s">
        <v>124</v>
      </c>
      <c r="D66" t="s">
        <v>358</v>
      </c>
      <c r="E66">
        <v>235368</v>
      </c>
      <c r="F66">
        <v>235368</v>
      </c>
      <c r="G66">
        <v>0</v>
      </c>
    </row>
    <row r="67" spans="1:7" ht="14.25">
      <c r="A67" t="s">
        <v>350</v>
      </c>
      <c r="B67" t="s">
        <v>359</v>
      </c>
      <c r="C67" t="s">
        <v>124</v>
      </c>
      <c r="D67" t="s">
        <v>360</v>
      </c>
      <c r="E67">
        <v>116637</v>
      </c>
      <c r="F67">
        <v>116637</v>
      </c>
      <c r="G67">
        <v>0</v>
      </c>
    </row>
    <row r="68" spans="1:7" ht="14.25">
      <c r="A68" t="s">
        <v>350</v>
      </c>
      <c r="B68" t="s">
        <v>361</v>
      </c>
      <c r="C68" t="s">
        <v>124</v>
      </c>
      <c r="D68" t="s">
        <v>362</v>
      </c>
      <c r="E68">
        <v>46655</v>
      </c>
      <c r="F68">
        <v>46655</v>
      </c>
      <c r="G68">
        <v>0</v>
      </c>
    </row>
    <row r="69" spans="1:7" ht="14.25">
      <c r="A69" t="s">
        <v>350</v>
      </c>
      <c r="B69" t="s">
        <v>363</v>
      </c>
      <c r="C69" t="s">
        <v>124</v>
      </c>
      <c r="D69" t="s">
        <v>364</v>
      </c>
      <c r="E69">
        <v>33631</v>
      </c>
      <c r="F69">
        <v>33631</v>
      </c>
      <c r="G69">
        <v>0</v>
      </c>
    </row>
    <row r="70" spans="1:7" ht="14.25">
      <c r="A70" t="s">
        <v>350</v>
      </c>
      <c r="B70" t="s">
        <v>365</v>
      </c>
      <c r="C70" t="s">
        <v>124</v>
      </c>
      <c r="D70" t="s">
        <v>366</v>
      </c>
      <c r="E70">
        <v>7847</v>
      </c>
      <c r="F70">
        <v>7847</v>
      </c>
      <c r="G70">
        <v>0</v>
      </c>
    </row>
    <row r="71" spans="1:7" ht="14.25">
      <c r="A71" t="s">
        <v>350</v>
      </c>
      <c r="B71" t="s">
        <v>367</v>
      </c>
      <c r="C71" t="s">
        <v>124</v>
      </c>
      <c r="D71" t="s">
        <v>222</v>
      </c>
      <c r="E71">
        <v>105982</v>
      </c>
      <c r="F71">
        <v>105982</v>
      </c>
      <c r="G71">
        <v>0</v>
      </c>
    </row>
    <row r="72" spans="1:7" ht="14.25">
      <c r="A72" t="s">
        <v>350</v>
      </c>
      <c r="B72" t="s">
        <v>368</v>
      </c>
      <c r="C72" t="s">
        <v>124</v>
      </c>
      <c r="D72" t="s">
        <v>218</v>
      </c>
      <c r="E72">
        <v>1560000</v>
      </c>
      <c r="F72">
        <v>1560000</v>
      </c>
      <c r="G72">
        <v>0</v>
      </c>
    </row>
    <row r="73" spans="1:7" ht="14.25">
      <c r="A73" t="s">
        <v>369</v>
      </c>
      <c r="D73" t="s">
        <v>370</v>
      </c>
      <c r="E73">
        <v>100000</v>
      </c>
      <c r="F73">
        <v>0</v>
      </c>
      <c r="G73">
        <v>100000</v>
      </c>
    </row>
    <row r="74" spans="1:7" ht="14.25">
      <c r="A74" t="s">
        <v>371</v>
      </c>
      <c r="B74" t="s">
        <v>372</v>
      </c>
      <c r="C74" t="s">
        <v>124</v>
      </c>
      <c r="D74" t="s">
        <v>373</v>
      </c>
      <c r="E74">
        <v>2400</v>
      </c>
      <c r="F74">
        <v>0</v>
      </c>
      <c r="G74">
        <v>2400</v>
      </c>
    </row>
    <row r="75" spans="1:7" ht="14.25">
      <c r="A75" t="s">
        <v>371</v>
      </c>
      <c r="B75" t="s">
        <v>374</v>
      </c>
      <c r="C75" t="s">
        <v>124</v>
      </c>
      <c r="D75" t="s">
        <v>375</v>
      </c>
      <c r="E75">
        <v>1200</v>
      </c>
      <c r="F75">
        <v>0</v>
      </c>
      <c r="G75">
        <v>1200</v>
      </c>
    </row>
    <row r="76" spans="1:7" ht="14.25">
      <c r="A76" t="s">
        <v>371</v>
      </c>
      <c r="B76" t="s">
        <v>376</v>
      </c>
      <c r="C76" t="s">
        <v>124</v>
      </c>
      <c r="D76" t="s">
        <v>377</v>
      </c>
      <c r="E76">
        <v>2400</v>
      </c>
      <c r="F76">
        <v>0</v>
      </c>
      <c r="G76">
        <v>2400</v>
      </c>
    </row>
    <row r="77" spans="1:7" ht="14.25">
      <c r="A77" t="s">
        <v>371</v>
      </c>
      <c r="B77" t="s">
        <v>378</v>
      </c>
      <c r="C77" t="s">
        <v>124</v>
      </c>
      <c r="D77" t="s">
        <v>379</v>
      </c>
      <c r="E77">
        <v>3600</v>
      </c>
      <c r="F77">
        <v>0</v>
      </c>
      <c r="G77">
        <v>3600</v>
      </c>
    </row>
    <row r="78" spans="1:7" ht="14.25">
      <c r="A78" t="s">
        <v>371</v>
      </c>
      <c r="B78" t="s">
        <v>380</v>
      </c>
      <c r="C78" t="s">
        <v>124</v>
      </c>
      <c r="D78" t="s">
        <v>381</v>
      </c>
      <c r="E78">
        <v>500</v>
      </c>
      <c r="F78">
        <v>0</v>
      </c>
      <c r="G78">
        <v>500</v>
      </c>
    </row>
    <row r="79" spans="1:7" ht="14.25">
      <c r="A79" t="s">
        <v>371</v>
      </c>
      <c r="B79" t="s">
        <v>382</v>
      </c>
      <c r="C79" t="s">
        <v>124</v>
      </c>
      <c r="D79" t="s">
        <v>383</v>
      </c>
      <c r="E79">
        <v>18000</v>
      </c>
      <c r="F79">
        <v>0</v>
      </c>
      <c r="G79">
        <v>18000</v>
      </c>
    </row>
    <row r="80" spans="1:7" ht="14.25">
      <c r="A80" t="s">
        <v>371</v>
      </c>
      <c r="B80" t="s">
        <v>384</v>
      </c>
      <c r="C80" t="s">
        <v>124</v>
      </c>
      <c r="D80" t="s">
        <v>233</v>
      </c>
      <c r="E80">
        <v>8000</v>
      </c>
      <c r="F80">
        <v>0</v>
      </c>
      <c r="G80">
        <v>8000</v>
      </c>
    </row>
    <row r="81" spans="1:7" ht="14.25">
      <c r="A81" t="s">
        <v>371</v>
      </c>
      <c r="B81" t="s">
        <v>385</v>
      </c>
      <c r="C81" t="s">
        <v>124</v>
      </c>
      <c r="D81" t="s">
        <v>386</v>
      </c>
      <c r="E81">
        <v>6726</v>
      </c>
      <c r="F81">
        <v>0</v>
      </c>
      <c r="G81">
        <v>6726</v>
      </c>
    </row>
    <row r="82" spans="1:7" ht="14.25">
      <c r="A82" t="s">
        <v>371</v>
      </c>
      <c r="B82" t="s">
        <v>387</v>
      </c>
      <c r="C82" t="s">
        <v>124</v>
      </c>
      <c r="D82" t="s">
        <v>388</v>
      </c>
      <c r="E82">
        <v>8160</v>
      </c>
      <c r="F82">
        <v>0</v>
      </c>
      <c r="G82">
        <v>8160</v>
      </c>
    </row>
    <row r="83" spans="1:7" ht="14.25">
      <c r="A83" t="s">
        <v>371</v>
      </c>
      <c r="B83" t="s">
        <v>391</v>
      </c>
      <c r="C83" t="s">
        <v>124</v>
      </c>
      <c r="D83" t="s">
        <v>229</v>
      </c>
      <c r="E83">
        <v>49014</v>
      </c>
      <c r="F83">
        <v>0</v>
      </c>
      <c r="G83">
        <v>49014</v>
      </c>
    </row>
    <row r="84" spans="3:7" ht="14.25">
      <c r="C84" t="s">
        <v>126</v>
      </c>
      <c r="D84" t="s">
        <v>127</v>
      </c>
      <c r="E84">
        <v>995425</v>
      </c>
      <c r="F84">
        <v>934825</v>
      </c>
      <c r="G84">
        <v>60600</v>
      </c>
    </row>
    <row r="85" spans="1:7" ht="14.25">
      <c r="A85" t="s">
        <v>348</v>
      </c>
      <c r="D85" t="s">
        <v>349</v>
      </c>
      <c r="E85">
        <v>904765</v>
      </c>
      <c r="F85">
        <v>904765</v>
      </c>
      <c r="G85">
        <v>0</v>
      </c>
    </row>
    <row r="86" spans="1:7" ht="14.25">
      <c r="A86" t="s">
        <v>350</v>
      </c>
      <c r="B86" t="s">
        <v>351</v>
      </c>
      <c r="C86" t="s">
        <v>128</v>
      </c>
      <c r="D86" t="s">
        <v>352</v>
      </c>
      <c r="E86">
        <v>270132</v>
      </c>
      <c r="F86">
        <v>270132</v>
      </c>
      <c r="G86">
        <v>0</v>
      </c>
    </row>
    <row r="87" spans="1:7" ht="14.25">
      <c r="A87" t="s">
        <v>350</v>
      </c>
      <c r="B87" t="s">
        <v>353</v>
      </c>
      <c r="C87" t="s">
        <v>128</v>
      </c>
      <c r="D87" t="s">
        <v>354</v>
      </c>
      <c r="E87">
        <v>37632</v>
      </c>
      <c r="F87">
        <v>37632</v>
      </c>
      <c r="G87">
        <v>0</v>
      </c>
    </row>
    <row r="88" spans="1:7" ht="14.25">
      <c r="A88" t="s">
        <v>350</v>
      </c>
      <c r="B88" t="s">
        <v>355</v>
      </c>
      <c r="C88" t="s">
        <v>128</v>
      </c>
      <c r="D88" t="s">
        <v>356</v>
      </c>
      <c r="E88">
        <v>22511</v>
      </c>
      <c r="F88">
        <v>22511</v>
      </c>
      <c r="G88">
        <v>0</v>
      </c>
    </row>
    <row r="89" spans="1:7" ht="14.25">
      <c r="A89" t="s">
        <v>350</v>
      </c>
      <c r="B89" t="s">
        <v>357</v>
      </c>
      <c r="C89" t="s">
        <v>128</v>
      </c>
      <c r="D89" t="s">
        <v>358</v>
      </c>
      <c r="E89">
        <v>147900</v>
      </c>
      <c r="F89">
        <v>147900</v>
      </c>
      <c r="G89">
        <v>0</v>
      </c>
    </row>
    <row r="90" spans="1:7" ht="14.25">
      <c r="A90" t="s">
        <v>350</v>
      </c>
      <c r="B90" t="s">
        <v>359</v>
      </c>
      <c r="C90" t="s">
        <v>128</v>
      </c>
      <c r="D90" t="s">
        <v>360</v>
      </c>
      <c r="E90">
        <v>95635</v>
      </c>
      <c r="F90">
        <v>95635</v>
      </c>
      <c r="G90">
        <v>0</v>
      </c>
    </row>
    <row r="91" spans="1:7" ht="14.25">
      <c r="A91" t="s">
        <v>350</v>
      </c>
      <c r="B91" t="s">
        <v>361</v>
      </c>
      <c r="C91" t="s">
        <v>128</v>
      </c>
      <c r="D91" t="s">
        <v>362</v>
      </c>
      <c r="E91">
        <v>38254</v>
      </c>
      <c r="F91">
        <v>38254</v>
      </c>
      <c r="G91">
        <v>0</v>
      </c>
    </row>
    <row r="92" spans="1:7" ht="14.25">
      <c r="A92" t="s">
        <v>350</v>
      </c>
      <c r="B92" t="s">
        <v>363</v>
      </c>
      <c r="C92" t="s">
        <v>128</v>
      </c>
      <c r="D92" t="s">
        <v>364</v>
      </c>
      <c r="E92">
        <v>27340</v>
      </c>
      <c r="F92">
        <v>27340</v>
      </c>
      <c r="G92">
        <v>0</v>
      </c>
    </row>
    <row r="93" spans="1:7" ht="14.25">
      <c r="A93" t="s">
        <v>350</v>
      </c>
      <c r="B93" t="s">
        <v>365</v>
      </c>
      <c r="C93" t="s">
        <v>128</v>
      </c>
      <c r="D93" t="s">
        <v>366</v>
      </c>
      <c r="E93">
        <v>6380</v>
      </c>
      <c r="F93">
        <v>6380</v>
      </c>
      <c r="G93">
        <v>0</v>
      </c>
    </row>
    <row r="94" spans="1:7" ht="14.25">
      <c r="A94" t="s">
        <v>350</v>
      </c>
      <c r="B94" t="s">
        <v>367</v>
      </c>
      <c r="C94" t="s">
        <v>128</v>
      </c>
      <c r="D94" t="s">
        <v>222</v>
      </c>
      <c r="E94">
        <v>78981</v>
      </c>
      <c r="F94">
        <v>78981</v>
      </c>
      <c r="G94">
        <v>0</v>
      </c>
    </row>
    <row r="95" spans="1:7" ht="14.25">
      <c r="A95" t="s">
        <v>350</v>
      </c>
      <c r="B95" t="s">
        <v>368</v>
      </c>
      <c r="C95" t="s">
        <v>128</v>
      </c>
      <c r="D95" t="s">
        <v>218</v>
      </c>
      <c r="E95">
        <v>180000</v>
      </c>
      <c r="F95">
        <v>180000</v>
      </c>
      <c r="G95">
        <v>0</v>
      </c>
    </row>
    <row r="96" spans="1:7" ht="14.25">
      <c r="A96" t="s">
        <v>369</v>
      </c>
      <c r="D96" t="s">
        <v>370</v>
      </c>
      <c r="E96">
        <v>60600</v>
      </c>
      <c r="F96">
        <v>0</v>
      </c>
      <c r="G96">
        <v>60600</v>
      </c>
    </row>
    <row r="97" spans="1:7" ht="14.25">
      <c r="A97" t="s">
        <v>371</v>
      </c>
      <c r="B97" t="s">
        <v>372</v>
      </c>
      <c r="C97" t="s">
        <v>128</v>
      </c>
      <c r="D97" t="s">
        <v>373</v>
      </c>
      <c r="E97">
        <v>1440</v>
      </c>
      <c r="F97">
        <v>0</v>
      </c>
      <c r="G97">
        <v>1440</v>
      </c>
    </row>
    <row r="98" spans="1:7" ht="14.25">
      <c r="A98" t="s">
        <v>371</v>
      </c>
      <c r="B98" t="s">
        <v>374</v>
      </c>
      <c r="C98" t="s">
        <v>128</v>
      </c>
      <c r="D98" t="s">
        <v>375</v>
      </c>
      <c r="E98">
        <v>720</v>
      </c>
      <c r="F98">
        <v>0</v>
      </c>
      <c r="G98">
        <v>720</v>
      </c>
    </row>
    <row r="99" spans="1:7" ht="14.25">
      <c r="A99" t="s">
        <v>371</v>
      </c>
      <c r="B99" t="s">
        <v>376</v>
      </c>
      <c r="C99" t="s">
        <v>128</v>
      </c>
      <c r="D99" t="s">
        <v>377</v>
      </c>
      <c r="E99">
        <v>1440</v>
      </c>
      <c r="F99">
        <v>0</v>
      </c>
      <c r="G99">
        <v>1440</v>
      </c>
    </row>
    <row r="100" spans="1:7" ht="14.25">
      <c r="A100" t="s">
        <v>371</v>
      </c>
      <c r="B100" t="s">
        <v>378</v>
      </c>
      <c r="C100" t="s">
        <v>128</v>
      </c>
      <c r="D100" t="s">
        <v>379</v>
      </c>
      <c r="E100">
        <v>2400</v>
      </c>
      <c r="F100">
        <v>0</v>
      </c>
      <c r="G100">
        <v>2400</v>
      </c>
    </row>
    <row r="101" spans="1:7" ht="14.25">
      <c r="A101" t="s">
        <v>371</v>
      </c>
      <c r="B101" t="s">
        <v>380</v>
      </c>
      <c r="C101" t="s">
        <v>128</v>
      </c>
      <c r="D101" t="s">
        <v>381</v>
      </c>
      <c r="E101">
        <v>300</v>
      </c>
      <c r="F101">
        <v>0</v>
      </c>
      <c r="G101">
        <v>300</v>
      </c>
    </row>
    <row r="102" spans="1:7" ht="14.25">
      <c r="A102" t="s">
        <v>371</v>
      </c>
      <c r="B102" t="s">
        <v>382</v>
      </c>
      <c r="C102" t="s">
        <v>128</v>
      </c>
      <c r="D102" t="s">
        <v>383</v>
      </c>
      <c r="E102">
        <v>10000</v>
      </c>
      <c r="F102">
        <v>0</v>
      </c>
      <c r="G102">
        <v>10000</v>
      </c>
    </row>
    <row r="103" spans="1:7" ht="14.25">
      <c r="A103" t="s">
        <v>371</v>
      </c>
      <c r="B103" t="s">
        <v>384</v>
      </c>
      <c r="C103" t="s">
        <v>128</v>
      </c>
      <c r="D103" t="s">
        <v>233</v>
      </c>
      <c r="E103">
        <v>4800</v>
      </c>
      <c r="F103">
        <v>0</v>
      </c>
      <c r="G103">
        <v>4800</v>
      </c>
    </row>
    <row r="104" spans="1:7" ht="14.25">
      <c r="A104" t="s">
        <v>371</v>
      </c>
      <c r="B104" t="s">
        <v>385</v>
      </c>
      <c r="C104" t="s">
        <v>128</v>
      </c>
      <c r="D104" t="s">
        <v>386</v>
      </c>
      <c r="E104">
        <v>5469</v>
      </c>
      <c r="F104">
        <v>0</v>
      </c>
      <c r="G104">
        <v>5469</v>
      </c>
    </row>
    <row r="105" spans="1:7" ht="14.25">
      <c r="A105" t="s">
        <v>371</v>
      </c>
      <c r="B105" t="s">
        <v>387</v>
      </c>
      <c r="C105" t="s">
        <v>128</v>
      </c>
      <c r="D105" t="s">
        <v>388</v>
      </c>
      <c r="E105">
        <v>8104</v>
      </c>
      <c r="F105">
        <v>0</v>
      </c>
      <c r="G105">
        <v>8104</v>
      </c>
    </row>
    <row r="106" spans="1:7" ht="14.25">
      <c r="A106" t="s">
        <v>371</v>
      </c>
      <c r="B106" t="s">
        <v>391</v>
      </c>
      <c r="C106" t="s">
        <v>128</v>
      </c>
      <c r="D106" t="s">
        <v>229</v>
      </c>
      <c r="E106">
        <v>25927</v>
      </c>
      <c r="F106">
        <v>0</v>
      </c>
      <c r="G106">
        <v>25927</v>
      </c>
    </row>
    <row r="107" spans="1:7" ht="14.25">
      <c r="A107" t="s">
        <v>392</v>
      </c>
      <c r="D107" t="s">
        <v>235</v>
      </c>
      <c r="E107">
        <v>30060</v>
      </c>
      <c r="F107">
        <v>30060</v>
      </c>
      <c r="G107">
        <v>0</v>
      </c>
    </row>
    <row r="108" spans="1:7" ht="14.25">
      <c r="A108" t="s">
        <v>393</v>
      </c>
      <c r="B108" t="s">
        <v>394</v>
      </c>
      <c r="C108" t="s">
        <v>128</v>
      </c>
      <c r="D108" t="s">
        <v>395</v>
      </c>
      <c r="E108">
        <v>60</v>
      </c>
      <c r="F108">
        <v>60</v>
      </c>
      <c r="G108">
        <v>0</v>
      </c>
    </row>
    <row r="109" spans="1:7" ht="14.25">
      <c r="A109" t="s">
        <v>393</v>
      </c>
      <c r="B109" t="s">
        <v>396</v>
      </c>
      <c r="C109" t="s">
        <v>128</v>
      </c>
      <c r="D109" t="s">
        <v>397</v>
      </c>
      <c r="E109">
        <v>30000</v>
      </c>
      <c r="F109">
        <v>30000</v>
      </c>
      <c r="G109">
        <v>0</v>
      </c>
    </row>
    <row r="110" spans="3:7" ht="14.25">
      <c r="C110" t="s">
        <v>130</v>
      </c>
      <c r="D110" t="s">
        <v>131</v>
      </c>
      <c r="E110">
        <v>632689</v>
      </c>
      <c r="F110">
        <v>592089</v>
      </c>
      <c r="G110">
        <v>40600</v>
      </c>
    </row>
    <row r="111" spans="1:7" ht="14.25">
      <c r="A111" t="s">
        <v>348</v>
      </c>
      <c r="D111" t="s">
        <v>349</v>
      </c>
      <c r="E111">
        <v>561969</v>
      </c>
      <c r="F111">
        <v>561969</v>
      </c>
      <c r="G111">
        <v>0</v>
      </c>
    </row>
    <row r="112" spans="1:7" ht="14.25">
      <c r="A112" t="s">
        <v>350</v>
      </c>
      <c r="B112" t="s">
        <v>351</v>
      </c>
      <c r="C112" t="s">
        <v>133</v>
      </c>
      <c r="D112" t="s">
        <v>352</v>
      </c>
      <c r="E112">
        <v>158112</v>
      </c>
      <c r="F112">
        <v>158112</v>
      </c>
      <c r="G112">
        <v>0</v>
      </c>
    </row>
    <row r="113" spans="1:7" ht="14.25">
      <c r="A113" t="s">
        <v>350</v>
      </c>
      <c r="B113" t="s">
        <v>353</v>
      </c>
      <c r="C113" t="s">
        <v>133</v>
      </c>
      <c r="D113" t="s">
        <v>354</v>
      </c>
      <c r="E113">
        <v>22272</v>
      </c>
      <c r="F113">
        <v>22272</v>
      </c>
      <c r="G113">
        <v>0</v>
      </c>
    </row>
    <row r="114" spans="1:7" ht="14.25">
      <c r="A114" t="s">
        <v>350</v>
      </c>
      <c r="B114" t="s">
        <v>355</v>
      </c>
      <c r="C114" t="s">
        <v>133</v>
      </c>
      <c r="D114" t="s">
        <v>356</v>
      </c>
      <c r="E114">
        <v>13176</v>
      </c>
      <c r="F114">
        <v>13176</v>
      </c>
      <c r="G114">
        <v>0</v>
      </c>
    </row>
    <row r="115" spans="1:7" ht="14.25">
      <c r="A115" t="s">
        <v>350</v>
      </c>
      <c r="B115" t="s">
        <v>357</v>
      </c>
      <c r="C115" t="s">
        <v>133</v>
      </c>
      <c r="D115" t="s">
        <v>358</v>
      </c>
      <c r="E115">
        <v>97176</v>
      </c>
      <c r="F115">
        <v>97176</v>
      </c>
      <c r="G115">
        <v>0</v>
      </c>
    </row>
    <row r="116" spans="1:7" ht="14.25">
      <c r="A116" t="s">
        <v>350</v>
      </c>
      <c r="B116" t="s">
        <v>359</v>
      </c>
      <c r="C116" t="s">
        <v>133</v>
      </c>
      <c r="D116" t="s">
        <v>360</v>
      </c>
      <c r="E116">
        <v>58147</v>
      </c>
      <c r="F116">
        <v>58147</v>
      </c>
      <c r="G116">
        <v>0</v>
      </c>
    </row>
    <row r="117" spans="1:7" ht="14.25">
      <c r="A117" t="s">
        <v>350</v>
      </c>
      <c r="B117" t="s">
        <v>361</v>
      </c>
      <c r="C117" t="s">
        <v>133</v>
      </c>
      <c r="D117" t="s">
        <v>362</v>
      </c>
      <c r="E117">
        <v>23259</v>
      </c>
      <c r="F117">
        <v>23259</v>
      </c>
      <c r="G117">
        <v>0</v>
      </c>
    </row>
    <row r="118" spans="1:7" ht="14.25">
      <c r="A118" t="s">
        <v>350</v>
      </c>
      <c r="B118" t="s">
        <v>363</v>
      </c>
      <c r="C118" t="s">
        <v>133</v>
      </c>
      <c r="D118" t="s">
        <v>364</v>
      </c>
      <c r="E118">
        <v>16654</v>
      </c>
      <c r="F118">
        <v>16654</v>
      </c>
      <c r="G118">
        <v>0</v>
      </c>
    </row>
    <row r="119" spans="1:7" ht="14.25">
      <c r="A119" t="s">
        <v>350</v>
      </c>
      <c r="B119" t="s">
        <v>365</v>
      </c>
      <c r="C119" t="s">
        <v>133</v>
      </c>
      <c r="D119" t="s">
        <v>366</v>
      </c>
      <c r="E119">
        <v>3885</v>
      </c>
      <c r="F119">
        <v>3885</v>
      </c>
      <c r="G119">
        <v>0</v>
      </c>
    </row>
    <row r="120" spans="1:7" ht="14.25">
      <c r="A120" t="s">
        <v>350</v>
      </c>
      <c r="B120" t="s">
        <v>367</v>
      </c>
      <c r="C120" t="s">
        <v>133</v>
      </c>
      <c r="D120" t="s">
        <v>222</v>
      </c>
      <c r="E120">
        <v>49288</v>
      </c>
      <c r="F120">
        <v>49288</v>
      </c>
      <c r="G120">
        <v>0</v>
      </c>
    </row>
    <row r="121" spans="1:7" ht="14.25">
      <c r="A121" t="s">
        <v>350</v>
      </c>
      <c r="B121" t="s">
        <v>368</v>
      </c>
      <c r="C121" t="s">
        <v>133</v>
      </c>
      <c r="D121" t="s">
        <v>218</v>
      </c>
      <c r="E121">
        <v>120000</v>
      </c>
      <c r="F121">
        <v>120000</v>
      </c>
      <c r="G121">
        <v>0</v>
      </c>
    </row>
    <row r="122" spans="1:7" ht="14.25">
      <c r="A122" t="s">
        <v>369</v>
      </c>
      <c r="D122" t="s">
        <v>370</v>
      </c>
      <c r="E122">
        <v>40600</v>
      </c>
      <c r="F122">
        <v>0</v>
      </c>
      <c r="G122">
        <v>40600</v>
      </c>
    </row>
    <row r="123" spans="1:7" ht="14.25">
      <c r="A123" t="s">
        <v>371</v>
      </c>
      <c r="B123" t="s">
        <v>372</v>
      </c>
      <c r="C123" t="s">
        <v>133</v>
      </c>
      <c r="D123" t="s">
        <v>373</v>
      </c>
      <c r="E123">
        <v>960</v>
      </c>
      <c r="F123">
        <v>0</v>
      </c>
      <c r="G123">
        <v>960</v>
      </c>
    </row>
    <row r="124" spans="1:7" ht="14.25">
      <c r="A124" t="s">
        <v>371</v>
      </c>
      <c r="B124" t="s">
        <v>374</v>
      </c>
      <c r="C124" t="s">
        <v>133</v>
      </c>
      <c r="D124" t="s">
        <v>375</v>
      </c>
      <c r="E124">
        <v>480</v>
      </c>
      <c r="F124">
        <v>0</v>
      </c>
      <c r="G124">
        <v>480</v>
      </c>
    </row>
    <row r="125" spans="1:7" ht="14.25">
      <c r="A125" t="s">
        <v>371</v>
      </c>
      <c r="B125" t="s">
        <v>376</v>
      </c>
      <c r="C125" t="s">
        <v>133</v>
      </c>
      <c r="D125" t="s">
        <v>377</v>
      </c>
      <c r="E125">
        <v>960</v>
      </c>
      <c r="F125">
        <v>0</v>
      </c>
      <c r="G125">
        <v>960</v>
      </c>
    </row>
    <row r="126" spans="1:7" ht="14.25">
      <c r="A126" t="s">
        <v>371</v>
      </c>
      <c r="B126" t="s">
        <v>378</v>
      </c>
      <c r="C126" t="s">
        <v>133</v>
      </c>
      <c r="D126" t="s">
        <v>379</v>
      </c>
      <c r="E126">
        <v>1200</v>
      </c>
      <c r="F126">
        <v>0</v>
      </c>
      <c r="G126">
        <v>1200</v>
      </c>
    </row>
    <row r="127" spans="1:7" ht="14.25">
      <c r="A127" t="s">
        <v>371</v>
      </c>
      <c r="B127" t="s">
        <v>380</v>
      </c>
      <c r="C127" t="s">
        <v>133</v>
      </c>
      <c r="D127" t="s">
        <v>381</v>
      </c>
      <c r="E127">
        <v>200</v>
      </c>
      <c r="F127">
        <v>0</v>
      </c>
      <c r="G127">
        <v>200</v>
      </c>
    </row>
    <row r="128" spans="1:7" ht="14.25">
      <c r="A128" t="s">
        <v>371</v>
      </c>
      <c r="B128" t="s">
        <v>382</v>
      </c>
      <c r="C128" t="s">
        <v>133</v>
      </c>
      <c r="D128" t="s">
        <v>383</v>
      </c>
      <c r="E128">
        <v>8000</v>
      </c>
      <c r="F128">
        <v>0</v>
      </c>
      <c r="G128">
        <v>8000</v>
      </c>
    </row>
    <row r="129" spans="1:7" ht="14.25">
      <c r="A129" t="s">
        <v>371</v>
      </c>
      <c r="B129" t="s">
        <v>384</v>
      </c>
      <c r="C129" t="s">
        <v>133</v>
      </c>
      <c r="D129" t="s">
        <v>233</v>
      </c>
      <c r="E129">
        <v>3200</v>
      </c>
      <c r="F129">
        <v>0</v>
      </c>
      <c r="G129">
        <v>3200</v>
      </c>
    </row>
    <row r="130" spans="1:7" ht="14.25">
      <c r="A130" t="s">
        <v>371</v>
      </c>
      <c r="B130" t="s">
        <v>385</v>
      </c>
      <c r="C130" t="s">
        <v>133</v>
      </c>
      <c r="D130" t="s">
        <v>386</v>
      </c>
      <c r="E130">
        <v>3332</v>
      </c>
      <c r="F130">
        <v>0</v>
      </c>
      <c r="G130">
        <v>3332</v>
      </c>
    </row>
    <row r="131" spans="1:7" ht="14.25">
      <c r="A131" t="s">
        <v>371</v>
      </c>
      <c r="B131" t="s">
        <v>387</v>
      </c>
      <c r="C131" t="s">
        <v>133</v>
      </c>
      <c r="D131" t="s">
        <v>388</v>
      </c>
      <c r="E131">
        <v>4743</v>
      </c>
      <c r="F131">
        <v>0</v>
      </c>
      <c r="G131">
        <v>4743</v>
      </c>
    </row>
    <row r="132" spans="1:7" ht="14.25">
      <c r="A132" t="s">
        <v>371</v>
      </c>
      <c r="B132" t="s">
        <v>391</v>
      </c>
      <c r="C132" t="s">
        <v>133</v>
      </c>
      <c r="D132" t="s">
        <v>229</v>
      </c>
      <c r="E132">
        <v>17525</v>
      </c>
      <c r="F132">
        <v>0</v>
      </c>
      <c r="G132">
        <v>17525</v>
      </c>
    </row>
    <row r="133" spans="1:7" ht="14.25">
      <c r="A133" t="s">
        <v>392</v>
      </c>
      <c r="D133" t="s">
        <v>235</v>
      </c>
      <c r="E133">
        <v>30120</v>
      </c>
      <c r="F133">
        <v>30120</v>
      </c>
      <c r="G133">
        <v>0</v>
      </c>
    </row>
    <row r="134" spans="1:7" ht="14.25">
      <c r="A134" t="s">
        <v>393</v>
      </c>
      <c r="B134" t="s">
        <v>394</v>
      </c>
      <c r="C134" t="s">
        <v>133</v>
      </c>
      <c r="D134" t="s">
        <v>395</v>
      </c>
      <c r="E134">
        <v>120</v>
      </c>
      <c r="F134">
        <v>120</v>
      </c>
      <c r="G134">
        <v>0</v>
      </c>
    </row>
    <row r="135" spans="1:7" ht="14.25">
      <c r="A135" t="s">
        <v>393</v>
      </c>
      <c r="B135" t="s">
        <v>396</v>
      </c>
      <c r="C135" t="s">
        <v>133</v>
      </c>
      <c r="D135" t="s">
        <v>397</v>
      </c>
      <c r="E135">
        <v>30000</v>
      </c>
      <c r="F135">
        <v>30000</v>
      </c>
      <c r="G135">
        <v>0</v>
      </c>
    </row>
    <row r="136" spans="3:7" ht="14.25">
      <c r="C136" t="s">
        <v>135</v>
      </c>
      <c r="D136" t="s">
        <v>136</v>
      </c>
      <c r="E136">
        <v>956872</v>
      </c>
      <c r="F136">
        <v>896272</v>
      </c>
      <c r="G136">
        <v>60600</v>
      </c>
    </row>
    <row r="137" spans="1:7" ht="14.25">
      <c r="A137" t="s">
        <v>348</v>
      </c>
      <c r="D137" t="s">
        <v>349</v>
      </c>
      <c r="E137">
        <v>866152</v>
      </c>
      <c r="F137">
        <v>866152</v>
      </c>
      <c r="G137">
        <v>0</v>
      </c>
    </row>
    <row r="138" spans="1:7" ht="14.25">
      <c r="A138" t="s">
        <v>350</v>
      </c>
      <c r="B138" t="s">
        <v>351</v>
      </c>
      <c r="C138" t="s">
        <v>138</v>
      </c>
      <c r="D138" t="s">
        <v>352</v>
      </c>
      <c r="E138">
        <v>250728</v>
      </c>
      <c r="F138">
        <v>250728</v>
      </c>
      <c r="G138">
        <v>0</v>
      </c>
    </row>
    <row r="139" spans="1:7" ht="14.25">
      <c r="A139" t="s">
        <v>350</v>
      </c>
      <c r="B139" t="s">
        <v>353</v>
      </c>
      <c r="C139" t="s">
        <v>138</v>
      </c>
      <c r="D139" t="s">
        <v>354</v>
      </c>
      <c r="E139">
        <v>33768</v>
      </c>
      <c r="F139">
        <v>33768</v>
      </c>
      <c r="G139">
        <v>0</v>
      </c>
    </row>
    <row r="140" spans="1:7" ht="14.25">
      <c r="A140" t="s">
        <v>350</v>
      </c>
      <c r="B140" t="s">
        <v>355</v>
      </c>
      <c r="C140" t="s">
        <v>138</v>
      </c>
      <c r="D140" t="s">
        <v>356</v>
      </c>
      <c r="E140">
        <v>20894</v>
      </c>
      <c r="F140">
        <v>20894</v>
      </c>
      <c r="G140">
        <v>0</v>
      </c>
    </row>
    <row r="141" spans="1:7" ht="14.25">
      <c r="A141" t="s">
        <v>350</v>
      </c>
      <c r="B141" t="s">
        <v>357</v>
      </c>
      <c r="C141" t="s">
        <v>138</v>
      </c>
      <c r="D141" t="s">
        <v>358</v>
      </c>
      <c r="E141">
        <v>146508</v>
      </c>
      <c r="F141">
        <v>146508</v>
      </c>
      <c r="G141">
        <v>0</v>
      </c>
    </row>
    <row r="142" spans="1:7" ht="14.25">
      <c r="A142" t="s">
        <v>350</v>
      </c>
      <c r="B142" t="s">
        <v>359</v>
      </c>
      <c r="C142" t="s">
        <v>138</v>
      </c>
      <c r="D142" t="s">
        <v>360</v>
      </c>
      <c r="E142">
        <v>90380</v>
      </c>
      <c r="F142">
        <v>90380</v>
      </c>
      <c r="G142">
        <v>0</v>
      </c>
    </row>
    <row r="143" spans="1:7" ht="14.25">
      <c r="A143" t="s">
        <v>350</v>
      </c>
      <c r="B143" t="s">
        <v>361</v>
      </c>
      <c r="C143" t="s">
        <v>138</v>
      </c>
      <c r="D143" t="s">
        <v>362</v>
      </c>
      <c r="E143">
        <v>36152</v>
      </c>
      <c r="F143">
        <v>36152</v>
      </c>
      <c r="G143">
        <v>0</v>
      </c>
    </row>
    <row r="144" spans="1:7" ht="14.25">
      <c r="A144" t="s">
        <v>350</v>
      </c>
      <c r="B144" t="s">
        <v>363</v>
      </c>
      <c r="C144" t="s">
        <v>138</v>
      </c>
      <c r="D144" t="s">
        <v>364</v>
      </c>
      <c r="E144">
        <v>25860</v>
      </c>
      <c r="F144">
        <v>25860</v>
      </c>
      <c r="G144">
        <v>0</v>
      </c>
    </row>
    <row r="145" spans="1:7" ht="14.25">
      <c r="A145" t="s">
        <v>350</v>
      </c>
      <c r="B145" t="s">
        <v>365</v>
      </c>
      <c r="C145" t="s">
        <v>138</v>
      </c>
      <c r="D145" t="s">
        <v>366</v>
      </c>
      <c r="E145">
        <v>6034</v>
      </c>
      <c r="F145">
        <v>6034</v>
      </c>
      <c r="G145">
        <v>0</v>
      </c>
    </row>
    <row r="146" spans="1:7" ht="14.25">
      <c r="A146" t="s">
        <v>350</v>
      </c>
      <c r="B146" t="s">
        <v>367</v>
      </c>
      <c r="C146" t="s">
        <v>138</v>
      </c>
      <c r="D146" t="s">
        <v>222</v>
      </c>
      <c r="E146">
        <v>75828</v>
      </c>
      <c r="F146">
        <v>75828</v>
      </c>
      <c r="G146">
        <v>0</v>
      </c>
    </row>
    <row r="147" spans="1:7" ht="14.25">
      <c r="A147" t="s">
        <v>350</v>
      </c>
      <c r="B147" t="s">
        <v>368</v>
      </c>
      <c r="C147" t="s">
        <v>138</v>
      </c>
      <c r="D147" t="s">
        <v>218</v>
      </c>
      <c r="E147">
        <v>180000</v>
      </c>
      <c r="F147">
        <v>180000</v>
      </c>
      <c r="G147">
        <v>0</v>
      </c>
    </row>
    <row r="148" spans="1:7" ht="14.25">
      <c r="A148" t="s">
        <v>369</v>
      </c>
      <c r="D148" t="s">
        <v>370</v>
      </c>
      <c r="E148">
        <v>60600</v>
      </c>
      <c r="F148">
        <v>0</v>
      </c>
      <c r="G148">
        <v>60600</v>
      </c>
    </row>
    <row r="149" spans="1:7" ht="14.25">
      <c r="A149" t="s">
        <v>371</v>
      </c>
      <c r="B149" t="s">
        <v>372</v>
      </c>
      <c r="C149" t="s">
        <v>138</v>
      </c>
      <c r="D149" t="s">
        <v>373</v>
      </c>
      <c r="E149">
        <v>1440</v>
      </c>
      <c r="F149">
        <v>0</v>
      </c>
      <c r="G149">
        <v>1440</v>
      </c>
    </row>
    <row r="150" spans="1:7" ht="14.25">
      <c r="A150" t="s">
        <v>371</v>
      </c>
      <c r="B150" t="s">
        <v>374</v>
      </c>
      <c r="C150" t="s">
        <v>138</v>
      </c>
      <c r="D150" t="s">
        <v>375</v>
      </c>
      <c r="E150">
        <v>720</v>
      </c>
      <c r="F150">
        <v>0</v>
      </c>
      <c r="G150">
        <v>720</v>
      </c>
    </row>
    <row r="151" spans="1:7" ht="14.25">
      <c r="A151" t="s">
        <v>371</v>
      </c>
      <c r="B151" t="s">
        <v>376</v>
      </c>
      <c r="C151" t="s">
        <v>138</v>
      </c>
      <c r="D151" t="s">
        <v>377</v>
      </c>
      <c r="E151">
        <v>1440</v>
      </c>
      <c r="F151">
        <v>0</v>
      </c>
      <c r="G151">
        <v>1440</v>
      </c>
    </row>
    <row r="152" spans="1:7" ht="14.25">
      <c r="A152" t="s">
        <v>371</v>
      </c>
      <c r="B152" t="s">
        <v>378</v>
      </c>
      <c r="C152" t="s">
        <v>138</v>
      </c>
      <c r="D152" t="s">
        <v>379</v>
      </c>
      <c r="E152">
        <v>2400</v>
      </c>
      <c r="F152">
        <v>0</v>
      </c>
      <c r="G152">
        <v>2400</v>
      </c>
    </row>
    <row r="153" spans="1:7" ht="14.25">
      <c r="A153" t="s">
        <v>371</v>
      </c>
      <c r="B153" t="s">
        <v>380</v>
      </c>
      <c r="C153" t="s">
        <v>138</v>
      </c>
      <c r="D153" t="s">
        <v>381</v>
      </c>
      <c r="E153">
        <v>300</v>
      </c>
      <c r="F153">
        <v>0</v>
      </c>
      <c r="G153">
        <v>300</v>
      </c>
    </row>
    <row r="154" spans="1:7" ht="14.25">
      <c r="A154" t="s">
        <v>371</v>
      </c>
      <c r="B154" t="s">
        <v>382</v>
      </c>
      <c r="C154" t="s">
        <v>138</v>
      </c>
      <c r="D154" t="s">
        <v>383</v>
      </c>
      <c r="E154">
        <v>12000</v>
      </c>
      <c r="F154">
        <v>0</v>
      </c>
      <c r="G154">
        <v>12000</v>
      </c>
    </row>
    <row r="155" spans="1:7" ht="14.25">
      <c r="A155" t="s">
        <v>371</v>
      </c>
      <c r="B155" t="s">
        <v>384</v>
      </c>
      <c r="C155" t="s">
        <v>138</v>
      </c>
      <c r="D155" t="s">
        <v>233</v>
      </c>
      <c r="E155">
        <v>4800</v>
      </c>
      <c r="F155">
        <v>0</v>
      </c>
      <c r="G155">
        <v>4800</v>
      </c>
    </row>
    <row r="156" spans="1:7" ht="14.25">
      <c r="A156" t="s">
        <v>371</v>
      </c>
      <c r="B156" t="s">
        <v>385</v>
      </c>
      <c r="C156" t="s">
        <v>138</v>
      </c>
      <c r="D156" t="s">
        <v>386</v>
      </c>
      <c r="E156">
        <v>5173</v>
      </c>
      <c r="F156">
        <v>0</v>
      </c>
      <c r="G156">
        <v>5173</v>
      </c>
    </row>
    <row r="157" spans="1:7" ht="14.25">
      <c r="A157" t="s">
        <v>371</v>
      </c>
      <c r="B157" t="s">
        <v>387</v>
      </c>
      <c r="C157" t="s">
        <v>138</v>
      </c>
      <c r="D157" t="s">
        <v>388</v>
      </c>
      <c r="E157">
        <v>7522</v>
      </c>
      <c r="F157">
        <v>0</v>
      </c>
      <c r="G157">
        <v>7522</v>
      </c>
    </row>
    <row r="158" spans="1:7" ht="14.25">
      <c r="A158" t="s">
        <v>371</v>
      </c>
      <c r="B158" t="s">
        <v>391</v>
      </c>
      <c r="C158" t="s">
        <v>138</v>
      </c>
      <c r="D158" t="s">
        <v>229</v>
      </c>
      <c r="E158">
        <v>24805</v>
      </c>
      <c r="F158">
        <v>0</v>
      </c>
      <c r="G158">
        <v>24805</v>
      </c>
    </row>
    <row r="159" spans="1:7" ht="14.25">
      <c r="A159" t="s">
        <v>392</v>
      </c>
      <c r="D159" t="s">
        <v>235</v>
      </c>
      <c r="E159">
        <v>30120</v>
      </c>
      <c r="F159">
        <v>30120</v>
      </c>
      <c r="G159">
        <v>0</v>
      </c>
    </row>
    <row r="160" spans="1:7" ht="14.25">
      <c r="A160" t="s">
        <v>393</v>
      </c>
      <c r="B160" t="s">
        <v>394</v>
      </c>
      <c r="C160" t="s">
        <v>138</v>
      </c>
      <c r="D160" t="s">
        <v>395</v>
      </c>
      <c r="E160">
        <v>120</v>
      </c>
      <c r="F160">
        <v>120</v>
      </c>
      <c r="G160">
        <v>0</v>
      </c>
    </row>
    <row r="161" spans="1:7" ht="14.25">
      <c r="A161" t="s">
        <v>393</v>
      </c>
      <c r="B161" t="s">
        <v>396</v>
      </c>
      <c r="C161" t="s">
        <v>138</v>
      </c>
      <c r="D161" t="s">
        <v>397</v>
      </c>
      <c r="E161">
        <v>30000</v>
      </c>
      <c r="F161">
        <v>30000</v>
      </c>
      <c r="G161">
        <v>0</v>
      </c>
    </row>
    <row r="162" spans="3:7" ht="14.25">
      <c r="C162" t="s">
        <v>140</v>
      </c>
      <c r="D162" t="s">
        <v>141</v>
      </c>
      <c r="E162">
        <v>614417</v>
      </c>
      <c r="F162">
        <v>574417</v>
      </c>
      <c r="G162">
        <v>40000</v>
      </c>
    </row>
    <row r="163" spans="1:7" ht="14.25">
      <c r="A163" t="s">
        <v>348</v>
      </c>
      <c r="D163" t="s">
        <v>349</v>
      </c>
      <c r="E163">
        <v>574357</v>
      </c>
      <c r="F163">
        <v>574357</v>
      </c>
      <c r="G163">
        <v>0</v>
      </c>
    </row>
    <row r="164" spans="1:7" ht="14.25">
      <c r="A164" t="s">
        <v>350</v>
      </c>
      <c r="B164" t="s">
        <v>351</v>
      </c>
      <c r="C164" t="s">
        <v>142</v>
      </c>
      <c r="D164" t="s">
        <v>352</v>
      </c>
      <c r="E164">
        <v>164064</v>
      </c>
      <c r="F164">
        <v>164064</v>
      </c>
      <c r="G164">
        <v>0</v>
      </c>
    </row>
    <row r="165" spans="1:7" ht="14.25">
      <c r="A165" t="s">
        <v>350</v>
      </c>
      <c r="B165" t="s">
        <v>353</v>
      </c>
      <c r="C165" t="s">
        <v>142</v>
      </c>
      <c r="D165" t="s">
        <v>354</v>
      </c>
      <c r="E165">
        <v>22992</v>
      </c>
      <c r="F165">
        <v>22992</v>
      </c>
      <c r="G165">
        <v>0</v>
      </c>
    </row>
    <row r="166" spans="1:7" ht="14.25">
      <c r="A166" t="s">
        <v>350</v>
      </c>
      <c r="B166" t="s">
        <v>355</v>
      </c>
      <c r="C166" t="s">
        <v>142</v>
      </c>
      <c r="D166" t="s">
        <v>356</v>
      </c>
      <c r="E166">
        <v>13672</v>
      </c>
      <c r="F166">
        <v>13672</v>
      </c>
      <c r="G166">
        <v>0</v>
      </c>
    </row>
    <row r="167" spans="1:7" ht="14.25">
      <c r="A167" t="s">
        <v>350</v>
      </c>
      <c r="B167" t="s">
        <v>357</v>
      </c>
      <c r="C167" t="s">
        <v>142</v>
      </c>
      <c r="D167" t="s">
        <v>358</v>
      </c>
      <c r="E167">
        <v>98436</v>
      </c>
      <c r="F167">
        <v>98436</v>
      </c>
      <c r="G167">
        <v>0</v>
      </c>
    </row>
    <row r="168" spans="1:7" ht="14.25">
      <c r="A168" t="s">
        <v>350</v>
      </c>
      <c r="B168" t="s">
        <v>359</v>
      </c>
      <c r="C168" t="s">
        <v>142</v>
      </c>
      <c r="D168" t="s">
        <v>360</v>
      </c>
      <c r="E168">
        <v>59833</v>
      </c>
      <c r="F168">
        <v>59833</v>
      </c>
      <c r="G168">
        <v>0</v>
      </c>
    </row>
    <row r="169" spans="1:7" ht="14.25">
      <c r="A169" t="s">
        <v>350</v>
      </c>
      <c r="B169" t="s">
        <v>361</v>
      </c>
      <c r="C169" t="s">
        <v>142</v>
      </c>
      <c r="D169" t="s">
        <v>362</v>
      </c>
      <c r="E169">
        <v>23933</v>
      </c>
      <c r="F169">
        <v>23933</v>
      </c>
      <c r="G169">
        <v>0</v>
      </c>
    </row>
    <row r="170" spans="1:7" ht="14.25">
      <c r="A170" t="s">
        <v>350</v>
      </c>
      <c r="B170" t="s">
        <v>363</v>
      </c>
      <c r="C170" t="s">
        <v>142</v>
      </c>
      <c r="D170" t="s">
        <v>364</v>
      </c>
      <c r="E170">
        <v>17130</v>
      </c>
      <c r="F170">
        <v>17130</v>
      </c>
      <c r="G170">
        <v>0</v>
      </c>
    </row>
    <row r="171" spans="1:7" ht="14.25">
      <c r="A171" t="s">
        <v>350</v>
      </c>
      <c r="B171" t="s">
        <v>365</v>
      </c>
      <c r="C171" t="s">
        <v>142</v>
      </c>
      <c r="D171" t="s">
        <v>366</v>
      </c>
      <c r="E171">
        <v>3997</v>
      </c>
      <c r="F171">
        <v>3997</v>
      </c>
      <c r="G171">
        <v>0</v>
      </c>
    </row>
    <row r="172" spans="1:7" ht="14.25">
      <c r="A172" t="s">
        <v>350</v>
      </c>
      <c r="B172" t="s">
        <v>367</v>
      </c>
      <c r="C172" t="s">
        <v>142</v>
      </c>
      <c r="D172" t="s">
        <v>222</v>
      </c>
      <c r="E172">
        <v>50300</v>
      </c>
      <c r="F172">
        <v>50300</v>
      </c>
      <c r="G172">
        <v>0</v>
      </c>
    </row>
    <row r="173" spans="1:7" ht="14.25">
      <c r="A173" t="s">
        <v>350</v>
      </c>
      <c r="B173" t="s">
        <v>368</v>
      </c>
      <c r="C173" t="s">
        <v>142</v>
      </c>
      <c r="D173" t="s">
        <v>218</v>
      </c>
      <c r="E173">
        <v>120000</v>
      </c>
      <c r="F173">
        <v>120000</v>
      </c>
      <c r="G173">
        <v>0</v>
      </c>
    </row>
    <row r="174" spans="1:7" ht="14.25">
      <c r="A174" t="s">
        <v>369</v>
      </c>
      <c r="D174" t="s">
        <v>370</v>
      </c>
      <c r="E174">
        <v>40000</v>
      </c>
      <c r="F174">
        <v>0</v>
      </c>
      <c r="G174">
        <v>40000</v>
      </c>
    </row>
    <row r="175" spans="1:7" ht="14.25">
      <c r="A175" t="s">
        <v>371</v>
      </c>
      <c r="B175" t="s">
        <v>372</v>
      </c>
      <c r="C175" t="s">
        <v>142</v>
      </c>
      <c r="D175" t="s">
        <v>373</v>
      </c>
      <c r="E175">
        <v>960</v>
      </c>
      <c r="F175">
        <v>0</v>
      </c>
      <c r="G175">
        <v>960</v>
      </c>
    </row>
    <row r="176" spans="1:7" ht="14.25">
      <c r="A176" t="s">
        <v>371</v>
      </c>
      <c r="B176" t="s">
        <v>374</v>
      </c>
      <c r="C176" t="s">
        <v>142</v>
      </c>
      <c r="D176" t="s">
        <v>375</v>
      </c>
      <c r="E176">
        <v>480</v>
      </c>
      <c r="F176">
        <v>0</v>
      </c>
      <c r="G176">
        <v>480</v>
      </c>
    </row>
    <row r="177" spans="1:7" ht="14.25">
      <c r="A177" t="s">
        <v>371</v>
      </c>
      <c r="B177" t="s">
        <v>376</v>
      </c>
      <c r="C177" t="s">
        <v>142</v>
      </c>
      <c r="D177" t="s">
        <v>377</v>
      </c>
      <c r="E177">
        <v>960</v>
      </c>
      <c r="F177">
        <v>0</v>
      </c>
      <c r="G177">
        <v>960</v>
      </c>
    </row>
    <row r="178" spans="1:7" ht="14.25">
      <c r="A178" t="s">
        <v>371</v>
      </c>
      <c r="B178" t="s">
        <v>378</v>
      </c>
      <c r="C178" t="s">
        <v>142</v>
      </c>
      <c r="D178" t="s">
        <v>379</v>
      </c>
      <c r="E178">
        <v>1200</v>
      </c>
      <c r="F178">
        <v>0</v>
      </c>
      <c r="G178">
        <v>1200</v>
      </c>
    </row>
    <row r="179" spans="1:7" ht="14.25">
      <c r="A179" t="s">
        <v>371</v>
      </c>
      <c r="B179" t="s">
        <v>380</v>
      </c>
      <c r="C179" t="s">
        <v>142</v>
      </c>
      <c r="D179" t="s">
        <v>381</v>
      </c>
      <c r="E179">
        <v>200</v>
      </c>
      <c r="F179">
        <v>0</v>
      </c>
      <c r="G179">
        <v>200</v>
      </c>
    </row>
    <row r="180" spans="1:7" ht="14.25">
      <c r="A180" t="s">
        <v>371</v>
      </c>
      <c r="B180" t="s">
        <v>382</v>
      </c>
      <c r="C180" t="s">
        <v>142</v>
      </c>
      <c r="D180" t="s">
        <v>383</v>
      </c>
      <c r="E180">
        <v>8000</v>
      </c>
      <c r="F180">
        <v>0</v>
      </c>
      <c r="G180">
        <v>8000</v>
      </c>
    </row>
    <row r="181" spans="1:7" ht="14.25">
      <c r="A181" t="s">
        <v>371</v>
      </c>
      <c r="B181" t="s">
        <v>384</v>
      </c>
      <c r="C181" t="s">
        <v>142</v>
      </c>
      <c r="D181" t="s">
        <v>233</v>
      </c>
      <c r="E181">
        <v>3200</v>
      </c>
      <c r="F181">
        <v>0</v>
      </c>
      <c r="G181">
        <v>3200</v>
      </c>
    </row>
    <row r="182" spans="1:7" ht="14.25">
      <c r="A182" t="s">
        <v>371</v>
      </c>
      <c r="B182" t="s">
        <v>385</v>
      </c>
      <c r="C182" t="s">
        <v>142</v>
      </c>
      <c r="D182" t="s">
        <v>386</v>
      </c>
      <c r="E182">
        <v>3427</v>
      </c>
      <c r="F182">
        <v>0</v>
      </c>
      <c r="G182">
        <v>3427</v>
      </c>
    </row>
    <row r="183" spans="1:7" ht="14.25">
      <c r="A183" t="s">
        <v>371</v>
      </c>
      <c r="B183" t="s">
        <v>387</v>
      </c>
      <c r="C183" t="s">
        <v>142</v>
      </c>
      <c r="D183" t="s">
        <v>388</v>
      </c>
      <c r="E183">
        <v>4922</v>
      </c>
      <c r="F183">
        <v>0</v>
      </c>
      <c r="G183">
        <v>4922</v>
      </c>
    </row>
    <row r="184" spans="1:7" ht="14.25">
      <c r="A184" t="s">
        <v>371</v>
      </c>
      <c r="B184" t="s">
        <v>391</v>
      </c>
      <c r="C184" t="s">
        <v>142</v>
      </c>
      <c r="D184" t="s">
        <v>229</v>
      </c>
      <c r="E184">
        <v>16651</v>
      </c>
      <c r="F184">
        <v>0</v>
      </c>
      <c r="G184">
        <v>16651</v>
      </c>
    </row>
    <row r="185" spans="1:7" ht="14.25">
      <c r="A185" t="s">
        <v>392</v>
      </c>
      <c r="D185" t="s">
        <v>235</v>
      </c>
      <c r="E185">
        <v>60</v>
      </c>
      <c r="F185">
        <v>60</v>
      </c>
      <c r="G185">
        <v>0</v>
      </c>
    </row>
    <row r="186" spans="1:7" ht="14.25">
      <c r="A186" t="s">
        <v>393</v>
      </c>
      <c r="B186" t="s">
        <v>394</v>
      </c>
      <c r="C186" t="s">
        <v>142</v>
      </c>
      <c r="D186" t="s">
        <v>395</v>
      </c>
      <c r="E186">
        <v>60</v>
      </c>
      <c r="F186">
        <v>60</v>
      </c>
      <c r="G186">
        <v>0</v>
      </c>
    </row>
    <row r="187" spans="3:7" ht="14.25">
      <c r="C187" t="s">
        <v>144</v>
      </c>
      <c r="D187" t="s">
        <v>145</v>
      </c>
      <c r="E187">
        <v>543534</v>
      </c>
      <c r="F187">
        <v>473798</v>
      </c>
      <c r="G187">
        <v>69736</v>
      </c>
    </row>
    <row r="188" spans="1:7" ht="14.25">
      <c r="A188" t="s">
        <v>348</v>
      </c>
      <c r="D188" t="s">
        <v>349</v>
      </c>
      <c r="E188">
        <v>473738</v>
      </c>
      <c r="F188">
        <v>473738</v>
      </c>
      <c r="G188">
        <v>0</v>
      </c>
    </row>
    <row r="189" spans="1:7" ht="14.25">
      <c r="A189" t="s">
        <v>350</v>
      </c>
      <c r="B189" t="s">
        <v>351</v>
      </c>
      <c r="C189" t="s">
        <v>147</v>
      </c>
      <c r="D189" t="s">
        <v>352</v>
      </c>
      <c r="E189">
        <v>107964</v>
      </c>
      <c r="F189">
        <v>107964</v>
      </c>
      <c r="G189">
        <v>0</v>
      </c>
    </row>
    <row r="190" spans="1:7" ht="14.25">
      <c r="A190" t="s">
        <v>350</v>
      </c>
      <c r="B190" t="s">
        <v>353</v>
      </c>
      <c r="C190" t="s">
        <v>147</v>
      </c>
      <c r="D190" t="s">
        <v>354</v>
      </c>
      <c r="E190">
        <v>114612</v>
      </c>
      <c r="F190">
        <v>114612</v>
      </c>
      <c r="G190">
        <v>0</v>
      </c>
    </row>
    <row r="191" spans="1:7" ht="14.25">
      <c r="A191" t="s">
        <v>350</v>
      </c>
      <c r="B191" t="s">
        <v>355</v>
      </c>
      <c r="C191" t="s">
        <v>147</v>
      </c>
      <c r="D191" t="s">
        <v>356</v>
      </c>
      <c r="E191">
        <v>8997</v>
      </c>
      <c r="F191">
        <v>8997</v>
      </c>
      <c r="G191">
        <v>0</v>
      </c>
    </row>
    <row r="192" spans="1:7" ht="14.25">
      <c r="A192" t="s">
        <v>350</v>
      </c>
      <c r="B192" t="s">
        <v>359</v>
      </c>
      <c r="C192" t="s">
        <v>147</v>
      </c>
      <c r="D192" t="s">
        <v>360</v>
      </c>
      <c r="E192">
        <v>46315</v>
      </c>
      <c r="F192">
        <v>46315</v>
      </c>
      <c r="G192">
        <v>0</v>
      </c>
    </row>
    <row r="193" spans="1:7" ht="14.25">
      <c r="A193" t="s">
        <v>350</v>
      </c>
      <c r="B193" t="s">
        <v>361</v>
      </c>
      <c r="C193" t="s">
        <v>147</v>
      </c>
      <c r="D193" t="s">
        <v>362</v>
      </c>
      <c r="E193">
        <v>18526</v>
      </c>
      <c r="F193">
        <v>18526</v>
      </c>
      <c r="G193">
        <v>0</v>
      </c>
    </row>
    <row r="194" spans="1:7" ht="14.25">
      <c r="A194" t="s">
        <v>350</v>
      </c>
      <c r="B194" t="s">
        <v>363</v>
      </c>
      <c r="C194" t="s">
        <v>147</v>
      </c>
      <c r="D194" t="s">
        <v>364</v>
      </c>
      <c r="E194">
        <v>13355</v>
      </c>
      <c r="F194">
        <v>13355</v>
      </c>
      <c r="G194">
        <v>0</v>
      </c>
    </row>
    <row r="195" spans="1:7" ht="14.25">
      <c r="A195" t="s">
        <v>350</v>
      </c>
      <c r="B195" t="s">
        <v>365</v>
      </c>
      <c r="C195" t="s">
        <v>147</v>
      </c>
      <c r="D195" t="s">
        <v>366</v>
      </c>
      <c r="E195">
        <v>1780</v>
      </c>
      <c r="F195">
        <v>1780</v>
      </c>
      <c r="G195">
        <v>0</v>
      </c>
    </row>
    <row r="196" spans="1:7" ht="14.25">
      <c r="A196" t="s">
        <v>350</v>
      </c>
      <c r="B196" t="s">
        <v>367</v>
      </c>
      <c r="C196" t="s">
        <v>147</v>
      </c>
      <c r="D196" t="s">
        <v>222</v>
      </c>
      <c r="E196">
        <v>42189</v>
      </c>
      <c r="F196">
        <v>42189</v>
      </c>
      <c r="G196">
        <v>0</v>
      </c>
    </row>
    <row r="197" spans="1:7" ht="14.25">
      <c r="A197" t="s">
        <v>350</v>
      </c>
      <c r="B197" t="s">
        <v>368</v>
      </c>
      <c r="C197" t="s">
        <v>147</v>
      </c>
      <c r="D197" t="s">
        <v>218</v>
      </c>
      <c r="E197">
        <v>120000</v>
      </c>
      <c r="F197">
        <v>120000</v>
      </c>
      <c r="G197">
        <v>0</v>
      </c>
    </row>
    <row r="198" spans="1:7" ht="14.25">
      <c r="A198" t="s">
        <v>369</v>
      </c>
      <c r="D198" t="s">
        <v>370</v>
      </c>
      <c r="E198">
        <v>69736</v>
      </c>
      <c r="F198">
        <v>0</v>
      </c>
      <c r="G198">
        <v>69736</v>
      </c>
    </row>
    <row r="199" spans="1:7" ht="14.25">
      <c r="A199" t="s">
        <v>371</v>
      </c>
      <c r="B199" t="s">
        <v>372</v>
      </c>
      <c r="C199" t="s">
        <v>147</v>
      </c>
      <c r="D199" t="s">
        <v>373</v>
      </c>
      <c r="E199">
        <v>960</v>
      </c>
      <c r="F199">
        <v>0</v>
      </c>
      <c r="G199">
        <v>960</v>
      </c>
    </row>
    <row r="200" spans="1:7" ht="14.25">
      <c r="A200" t="s">
        <v>371</v>
      </c>
      <c r="B200" t="s">
        <v>374</v>
      </c>
      <c r="C200" t="s">
        <v>147</v>
      </c>
      <c r="D200" t="s">
        <v>375</v>
      </c>
      <c r="E200">
        <v>480</v>
      </c>
      <c r="F200">
        <v>0</v>
      </c>
      <c r="G200">
        <v>480</v>
      </c>
    </row>
    <row r="201" spans="1:7" ht="14.25">
      <c r="A201" t="s">
        <v>371</v>
      </c>
      <c r="B201" t="s">
        <v>376</v>
      </c>
      <c r="C201" t="s">
        <v>147</v>
      </c>
      <c r="D201" t="s">
        <v>377</v>
      </c>
      <c r="E201">
        <v>960</v>
      </c>
      <c r="F201">
        <v>0</v>
      </c>
      <c r="G201">
        <v>960</v>
      </c>
    </row>
    <row r="202" spans="1:7" ht="14.25">
      <c r="A202" t="s">
        <v>371</v>
      </c>
      <c r="B202" t="s">
        <v>378</v>
      </c>
      <c r="C202" t="s">
        <v>147</v>
      </c>
      <c r="D202" t="s">
        <v>379</v>
      </c>
      <c r="E202">
        <v>1200</v>
      </c>
      <c r="F202">
        <v>0</v>
      </c>
      <c r="G202">
        <v>1200</v>
      </c>
    </row>
    <row r="203" spans="1:7" ht="14.25">
      <c r="A203" t="s">
        <v>371</v>
      </c>
      <c r="B203" t="s">
        <v>380</v>
      </c>
      <c r="C203" t="s">
        <v>147</v>
      </c>
      <c r="D203" t="s">
        <v>381</v>
      </c>
      <c r="E203">
        <v>200</v>
      </c>
      <c r="F203">
        <v>0</v>
      </c>
      <c r="G203">
        <v>200</v>
      </c>
    </row>
    <row r="204" spans="1:7" ht="14.25">
      <c r="A204" t="s">
        <v>371</v>
      </c>
      <c r="B204" t="s">
        <v>382</v>
      </c>
      <c r="C204" t="s">
        <v>147</v>
      </c>
      <c r="D204" t="s">
        <v>383</v>
      </c>
      <c r="E204">
        <v>4000</v>
      </c>
      <c r="F204">
        <v>0</v>
      </c>
      <c r="G204">
        <v>4000</v>
      </c>
    </row>
    <row r="205" spans="1:7" ht="14.25">
      <c r="A205" t="s">
        <v>371</v>
      </c>
      <c r="B205" t="s">
        <v>384</v>
      </c>
      <c r="C205" t="s">
        <v>147</v>
      </c>
      <c r="D205" t="s">
        <v>233</v>
      </c>
      <c r="E205">
        <v>3200</v>
      </c>
      <c r="F205">
        <v>0</v>
      </c>
      <c r="G205">
        <v>3200</v>
      </c>
    </row>
    <row r="206" spans="1:7" ht="14.25">
      <c r="A206" t="s">
        <v>371</v>
      </c>
      <c r="B206" t="s">
        <v>385</v>
      </c>
      <c r="C206" t="s">
        <v>147</v>
      </c>
      <c r="D206" t="s">
        <v>386</v>
      </c>
      <c r="E206">
        <v>2672</v>
      </c>
      <c r="F206">
        <v>0</v>
      </c>
      <c r="G206">
        <v>2672</v>
      </c>
    </row>
    <row r="207" spans="1:7" ht="14.25">
      <c r="A207" t="s">
        <v>371</v>
      </c>
      <c r="B207" t="s">
        <v>387</v>
      </c>
      <c r="C207" t="s">
        <v>147</v>
      </c>
      <c r="D207" t="s">
        <v>388</v>
      </c>
      <c r="E207">
        <v>3239</v>
      </c>
      <c r="F207">
        <v>0</v>
      </c>
      <c r="G207">
        <v>3239</v>
      </c>
    </row>
    <row r="208" spans="1:7" ht="14.25">
      <c r="A208" t="s">
        <v>371</v>
      </c>
      <c r="B208" t="s">
        <v>389</v>
      </c>
      <c r="C208" t="s">
        <v>147</v>
      </c>
      <c r="D208" t="s">
        <v>390</v>
      </c>
      <c r="E208">
        <v>29736</v>
      </c>
      <c r="F208">
        <v>0</v>
      </c>
      <c r="G208">
        <v>29736</v>
      </c>
    </row>
    <row r="209" spans="1:7" ht="14.25">
      <c r="A209" t="s">
        <v>371</v>
      </c>
      <c r="B209" t="s">
        <v>391</v>
      </c>
      <c r="C209" t="s">
        <v>147</v>
      </c>
      <c r="D209" t="s">
        <v>229</v>
      </c>
      <c r="E209">
        <v>23089</v>
      </c>
      <c r="F209">
        <v>0</v>
      </c>
      <c r="G209">
        <v>23089</v>
      </c>
    </row>
    <row r="210" spans="1:7" ht="14.25">
      <c r="A210" t="s">
        <v>392</v>
      </c>
      <c r="D210" t="s">
        <v>235</v>
      </c>
      <c r="E210">
        <v>60</v>
      </c>
      <c r="F210">
        <v>60</v>
      </c>
      <c r="G210">
        <v>0</v>
      </c>
    </row>
    <row r="211" spans="1:7" ht="14.25">
      <c r="A211" t="s">
        <v>393</v>
      </c>
      <c r="B211" t="s">
        <v>394</v>
      </c>
      <c r="C211" t="s">
        <v>147</v>
      </c>
      <c r="D211" t="s">
        <v>395</v>
      </c>
      <c r="E211">
        <v>60</v>
      </c>
      <c r="F211">
        <v>60</v>
      </c>
      <c r="G211">
        <v>0</v>
      </c>
    </row>
    <row r="212" spans="3:7" ht="14.25">
      <c r="C212" t="s">
        <v>149</v>
      </c>
      <c r="D212" t="s">
        <v>150</v>
      </c>
      <c r="E212">
        <v>485143</v>
      </c>
      <c r="F212">
        <v>454843</v>
      </c>
      <c r="G212">
        <v>30300</v>
      </c>
    </row>
    <row r="213" spans="1:7" ht="14.25">
      <c r="A213" t="s">
        <v>348</v>
      </c>
      <c r="D213" t="s">
        <v>349</v>
      </c>
      <c r="E213">
        <v>439723</v>
      </c>
      <c r="F213">
        <v>439723</v>
      </c>
      <c r="G213">
        <v>0</v>
      </c>
    </row>
    <row r="214" spans="1:7" ht="14.25">
      <c r="A214" t="s">
        <v>350</v>
      </c>
      <c r="B214" t="s">
        <v>351</v>
      </c>
      <c r="C214" t="s">
        <v>151</v>
      </c>
      <c r="D214" t="s">
        <v>352</v>
      </c>
      <c r="E214">
        <v>130572</v>
      </c>
      <c r="F214">
        <v>130572</v>
      </c>
      <c r="G214">
        <v>0</v>
      </c>
    </row>
    <row r="215" spans="1:7" ht="14.25">
      <c r="A215" t="s">
        <v>350</v>
      </c>
      <c r="B215" t="s">
        <v>353</v>
      </c>
      <c r="C215" t="s">
        <v>151</v>
      </c>
      <c r="D215" t="s">
        <v>354</v>
      </c>
      <c r="E215">
        <v>16524</v>
      </c>
      <c r="F215">
        <v>16524</v>
      </c>
      <c r="G215">
        <v>0</v>
      </c>
    </row>
    <row r="216" spans="1:7" ht="14.25">
      <c r="A216" t="s">
        <v>350</v>
      </c>
      <c r="B216" t="s">
        <v>355</v>
      </c>
      <c r="C216" t="s">
        <v>151</v>
      </c>
      <c r="D216" t="s">
        <v>356</v>
      </c>
      <c r="E216">
        <v>10881</v>
      </c>
      <c r="F216">
        <v>10881</v>
      </c>
      <c r="G216">
        <v>0</v>
      </c>
    </row>
    <row r="217" spans="1:7" ht="14.25">
      <c r="A217" t="s">
        <v>350</v>
      </c>
      <c r="B217" t="s">
        <v>357</v>
      </c>
      <c r="C217" t="s">
        <v>151</v>
      </c>
      <c r="D217" t="s">
        <v>358</v>
      </c>
      <c r="E217">
        <v>72504</v>
      </c>
      <c r="F217">
        <v>72504</v>
      </c>
      <c r="G217">
        <v>0</v>
      </c>
    </row>
    <row r="218" spans="1:7" ht="14.25">
      <c r="A218" t="s">
        <v>350</v>
      </c>
      <c r="B218" t="s">
        <v>359</v>
      </c>
      <c r="C218" t="s">
        <v>151</v>
      </c>
      <c r="D218" t="s">
        <v>360</v>
      </c>
      <c r="E218">
        <v>46096</v>
      </c>
      <c r="F218">
        <v>46096</v>
      </c>
      <c r="G218">
        <v>0</v>
      </c>
    </row>
    <row r="219" spans="1:7" ht="14.25">
      <c r="A219" t="s">
        <v>350</v>
      </c>
      <c r="B219" t="s">
        <v>361</v>
      </c>
      <c r="C219" t="s">
        <v>151</v>
      </c>
      <c r="D219" t="s">
        <v>362</v>
      </c>
      <c r="E219">
        <v>18438</v>
      </c>
      <c r="F219">
        <v>18438</v>
      </c>
      <c r="G219">
        <v>0</v>
      </c>
    </row>
    <row r="220" spans="1:7" ht="14.25">
      <c r="A220" t="s">
        <v>350</v>
      </c>
      <c r="B220" t="s">
        <v>363</v>
      </c>
      <c r="C220" t="s">
        <v>151</v>
      </c>
      <c r="D220" t="s">
        <v>364</v>
      </c>
      <c r="E220">
        <v>13176</v>
      </c>
      <c r="F220">
        <v>13176</v>
      </c>
      <c r="G220">
        <v>0</v>
      </c>
    </row>
    <row r="221" spans="1:7" ht="14.25">
      <c r="A221" t="s">
        <v>350</v>
      </c>
      <c r="B221" t="s">
        <v>365</v>
      </c>
      <c r="C221" t="s">
        <v>151</v>
      </c>
      <c r="D221" t="s">
        <v>366</v>
      </c>
      <c r="E221">
        <v>3074</v>
      </c>
      <c r="F221">
        <v>3074</v>
      </c>
      <c r="G221">
        <v>0</v>
      </c>
    </row>
    <row r="222" spans="1:7" ht="14.25">
      <c r="A222" t="s">
        <v>350</v>
      </c>
      <c r="B222" t="s">
        <v>367</v>
      </c>
      <c r="C222" t="s">
        <v>151</v>
      </c>
      <c r="D222" t="s">
        <v>222</v>
      </c>
      <c r="E222">
        <v>38458</v>
      </c>
      <c r="F222">
        <v>38458</v>
      </c>
      <c r="G222">
        <v>0</v>
      </c>
    </row>
    <row r="223" spans="1:7" ht="14.25">
      <c r="A223" t="s">
        <v>350</v>
      </c>
      <c r="B223" t="s">
        <v>368</v>
      </c>
      <c r="C223" t="s">
        <v>151</v>
      </c>
      <c r="D223" t="s">
        <v>218</v>
      </c>
      <c r="E223">
        <v>90000</v>
      </c>
      <c r="F223">
        <v>90000</v>
      </c>
      <c r="G223">
        <v>0</v>
      </c>
    </row>
    <row r="224" spans="1:7" ht="14.25">
      <c r="A224" t="s">
        <v>369</v>
      </c>
      <c r="D224" t="s">
        <v>370</v>
      </c>
      <c r="E224">
        <v>30300</v>
      </c>
      <c r="F224">
        <v>0</v>
      </c>
      <c r="G224">
        <v>30300</v>
      </c>
    </row>
    <row r="225" spans="1:7" ht="14.25">
      <c r="A225" t="s">
        <v>371</v>
      </c>
      <c r="B225" t="s">
        <v>372</v>
      </c>
      <c r="C225" t="s">
        <v>151</v>
      </c>
      <c r="D225" t="s">
        <v>373</v>
      </c>
      <c r="E225">
        <v>720</v>
      </c>
      <c r="F225">
        <v>0</v>
      </c>
      <c r="G225">
        <v>720</v>
      </c>
    </row>
    <row r="226" spans="1:7" ht="14.25">
      <c r="A226" t="s">
        <v>371</v>
      </c>
      <c r="B226" t="s">
        <v>374</v>
      </c>
      <c r="C226" t="s">
        <v>151</v>
      </c>
      <c r="D226" t="s">
        <v>375</v>
      </c>
      <c r="E226">
        <v>360</v>
      </c>
      <c r="F226">
        <v>0</v>
      </c>
      <c r="G226">
        <v>360</v>
      </c>
    </row>
    <row r="227" spans="1:7" ht="14.25">
      <c r="A227" t="s">
        <v>371</v>
      </c>
      <c r="B227" t="s">
        <v>376</v>
      </c>
      <c r="C227" t="s">
        <v>151</v>
      </c>
      <c r="D227" t="s">
        <v>377</v>
      </c>
      <c r="E227">
        <v>720</v>
      </c>
      <c r="F227">
        <v>0</v>
      </c>
      <c r="G227">
        <v>720</v>
      </c>
    </row>
    <row r="228" spans="1:7" ht="14.25">
      <c r="A228" t="s">
        <v>371</v>
      </c>
      <c r="B228" t="s">
        <v>378</v>
      </c>
      <c r="C228" t="s">
        <v>151</v>
      </c>
      <c r="D228" t="s">
        <v>379</v>
      </c>
      <c r="E228">
        <v>1200</v>
      </c>
      <c r="F228">
        <v>0</v>
      </c>
      <c r="G228">
        <v>1200</v>
      </c>
    </row>
    <row r="229" spans="1:7" ht="14.25">
      <c r="A229" t="s">
        <v>371</v>
      </c>
      <c r="B229" t="s">
        <v>380</v>
      </c>
      <c r="C229" t="s">
        <v>151</v>
      </c>
      <c r="D229" t="s">
        <v>381</v>
      </c>
      <c r="E229">
        <v>150</v>
      </c>
      <c r="F229">
        <v>0</v>
      </c>
      <c r="G229">
        <v>150</v>
      </c>
    </row>
    <row r="230" spans="1:7" ht="14.25">
      <c r="A230" t="s">
        <v>371</v>
      </c>
      <c r="B230" t="s">
        <v>382</v>
      </c>
      <c r="C230" t="s">
        <v>151</v>
      </c>
      <c r="D230" t="s">
        <v>383</v>
      </c>
      <c r="E230">
        <v>6000</v>
      </c>
      <c r="F230">
        <v>0</v>
      </c>
      <c r="G230">
        <v>6000</v>
      </c>
    </row>
    <row r="231" spans="1:7" ht="14.25">
      <c r="A231" t="s">
        <v>371</v>
      </c>
      <c r="B231" t="s">
        <v>384</v>
      </c>
      <c r="C231" t="s">
        <v>151</v>
      </c>
      <c r="D231" t="s">
        <v>233</v>
      </c>
      <c r="E231">
        <v>2400</v>
      </c>
      <c r="F231">
        <v>0</v>
      </c>
      <c r="G231">
        <v>2400</v>
      </c>
    </row>
    <row r="232" spans="1:7" ht="14.25">
      <c r="A232" t="s">
        <v>371</v>
      </c>
      <c r="B232" t="s">
        <v>385</v>
      </c>
      <c r="C232" t="s">
        <v>151</v>
      </c>
      <c r="D232" t="s">
        <v>386</v>
      </c>
      <c r="E232">
        <v>2637</v>
      </c>
      <c r="F232">
        <v>0</v>
      </c>
      <c r="G232">
        <v>2637</v>
      </c>
    </row>
    <row r="233" spans="1:7" ht="14.25">
      <c r="A233" t="s">
        <v>371</v>
      </c>
      <c r="B233" t="s">
        <v>387</v>
      </c>
      <c r="C233" t="s">
        <v>151</v>
      </c>
      <c r="D233" t="s">
        <v>388</v>
      </c>
      <c r="E233">
        <v>3917</v>
      </c>
      <c r="F233">
        <v>0</v>
      </c>
      <c r="G233">
        <v>3917</v>
      </c>
    </row>
    <row r="234" spans="1:7" ht="14.25">
      <c r="A234" t="s">
        <v>371</v>
      </c>
      <c r="B234" t="s">
        <v>391</v>
      </c>
      <c r="C234" t="s">
        <v>151</v>
      </c>
      <c r="D234" t="s">
        <v>229</v>
      </c>
      <c r="E234">
        <v>12196</v>
      </c>
      <c r="F234">
        <v>0</v>
      </c>
      <c r="G234">
        <v>12196</v>
      </c>
    </row>
    <row r="235" spans="1:7" ht="14.25">
      <c r="A235" t="s">
        <v>392</v>
      </c>
      <c r="D235" t="s">
        <v>235</v>
      </c>
      <c r="E235">
        <v>15120</v>
      </c>
      <c r="F235">
        <v>15120</v>
      </c>
      <c r="G235">
        <v>0</v>
      </c>
    </row>
    <row r="236" spans="1:7" ht="14.25">
      <c r="A236" t="s">
        <v>393</v>
      </c>
      <c r="B236" t="s">
        <v>394</v>
      </c>
      <c r="C236" t="s">
        <v>151</v>
      </c>
      <c r="D236" t="s">
        <v>395</v>
      </c>
      <c r="E236">
        <v>120</v>
      </c>
      <c r="F236">
        <v>120</v>
      </c>
      <c r="G236">
        <v>0</v>
      </c>
    </row>
    <row r="237" spans="1:7" ht="14.25">
      <c r="A237" t="s">
        <v>393</v>
      </c>
      <c r="B237" t="s">
        <v>396</v>
      </c>
      <c r="C237" t="s">
        <v>151</v>
      </c>
      <c r="D237" t="s">
        <v>397</v>
      </c>
      <c r="E237">
        <v>15000</v>
      </c>
      <c r="F237">
        <v>15000</v>
      </c>
      <c r="G23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G2" t="s">
        <v>398</v>
      </c>
    </row>
    <row r="3" ht="14.25">
      <c r="A3" t="s">
        <v>399</v>
      </c>
    </row>
    <row r="4" ht="14.25">
      <c r="G4" t="s">
        <v>4</v>
      </c>
    </row>
    <row r="5" spans="1:7" ht="14.25">
      <c r="A5" t="s">
        <v>67</v>
      </c>
      <c r="D5" t="s">
        <v>68</v>
      </c>
      <c r="E5" t="s">
        <v>400</v>
      </c>
      <c r="F5" t="s">
        <v>70</v>
      </c>
      <c r="G5" t="s">
        <v>401</v>
      </c>
    </row>
    <row r="6" spans="1:3" ht="14.25">
      <c r="A6" t="s">
        <v>77</v>
      </c>
      <c r="B6" t="s">
        <v>78</v>
      </c>
      <c r="C6" t="s">
        <v>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</cp:lastModifiedBy>
  <cp:lastPrinted>2019-05-07T08:20:47Z</cp:lastPrinted>
  <dcterms:created xsi:type="dcterms:W3CDTF">2019-05-06T07:47:37Z</dcterms:created>
  <dcterms:modified xsi:type="dcterms:W3CDTF">2019-05-07T08:22:55Z</dcterms:modified>
  <cp:category/>
  <cp:version/>
  <cp:contentType/>
  <cp:contentStatus/>
</cp:coreProperties>
</file>