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20" windowHeight="8370" activeTab="1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财政拨款支出预算（政府）" sheetId="6" r:id="rId6"/>
    <sheet name="一般公共预算支出" sheetId="7" r:id="rId7"/>
    <sheet name="一般公共预算基本支出" sheetId="8" r:id="rId8"/>
    <sheet name="一般公共预算项目支出" sheetId="9" r:id="rId9"/>
    <sheet name="一般公共预算三公经费支出" sheetId="10" r:id="rId10"/>
    <sheet name="政府性基金支出" sheetId="11" r:id="rId11"/>
    <sheet name="政府性基金三公经费支出" sheetId="12" r:id="rId12"/>
    <sheet name="政府性基金预算项目支出" sheetId="13" r:id="rId13"/>
    <sheet name="国有资本经营预算支出" sheetId="14" r:id="rId14"/>
    <sheet name="政府采购预算表" sheetId="15" r:id="rId15"/>
  </sheets>
  <definedNames>
    <definedName name="_xlnm.Print_Area" localSheetId="6">#N/A</definedName>
    <definedName name="_xlnm.Print_Area" localSheetId="8">#N/A</definedName>
    <definedName name="_xlnm.Print_Area" localSheetId="5">#N/A</definedName>
    <definedName name="_xlnm.Print_Area" localSheetId="12">#N/A</definedName>
    <definedName name="_xlnm.Print_Area" localSheetId="1">#N/A</definedName>
    <definedName name="_xlnm.Print_Area" localSheetId="4">#N/A</definedName>
    <definedName name="_xlnm.Print_Area" localSheetId="14">#N/A</definedName>
    <definedName name="_xlnm.Print_Area" localSheetId="0">0</definedName>
    <definedName name="_xlnm.Print_Area" localSheetId="2">24</definedName>
    <definedName name="_xlnm.Print_Area" localSheetId="3">24</definedName>
    <definedName name="_xlnm.Print_Area" localSheetId="7">26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3">-1</definedName>
  </definedNames>
  <calcPr fullCalcOnLoad="1"/>
</workbook>
</file>

<file path=xl/sharedStrings.xml><?xml version="1.0" encoding="utf-8"?>
<sst xmlns="http://schemas.openxmlformats.org/spreadsheetml/2006/main" count="805" uniqueCount="395">
  <si>
    <t>北川羌族自治县惠民帮扶中心</t>
  </si>
  <si>
    <t>2019年部门预算</t>
  </si>
  <si>
    <t>报送日期：     年   月   日</t>
  </si>
  <si>
    <t>表1</t>
  </si>
  <si>
    <t>部门预算收支总表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</si>
  <si>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</si>
  <si>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</si>
  <si>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</si>
  <si>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</si>
  <si>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</si>
  <si>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</si>
  <si>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</si>
  <si>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</si>
  <si>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</si>
  <si>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</si>
  <si>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</si>
  <si>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</si>
  <si>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</si>
  <si>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</si>
  <si>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</si>
  <si>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</si>
  <si>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</si>
  <si>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</si>
  <si>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</si>
  <si>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</si>
  <si>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</si>
  <si>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</si>
  <si>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</si>
  <si>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</si>
  <si>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</si>
  <si>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</si>
  <si>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</si>
  <si>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</si>
  <si>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</si>
  <si>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</si>
  <si>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</si>
  <si>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</si>
  <si>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</si>
  <si>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</si>
  <si>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</si>
  <si>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</si>
  <si>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</si>
  <si>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</si>
  <si>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</si>
  <si>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</si>
  <si>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</si>
  <si>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</si>
  <si>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</si>
  <si>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</si>
  <si>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</si>
  <si>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</si>
  <si>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</si>
  <si>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</si>
  <si>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</si>
  <si>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</si>
  <si>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</si>
  <si>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</si>
  <si>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</si>
  <si>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</si>
  <si>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</si>
  <si>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</si>
  <si>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</si>
  <si>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</si>
  <si>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</si>
  <si>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</si>
  <si>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</si>
  <si>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</si>
  <si>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</si>
  <si>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</si>
  <si>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</si>
  <si>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</si>
  <si>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</si>
  <si>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</si>
  <si>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</si>
  <si>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</si>
  <si>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</si>
  <si>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</si>
  <si>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</si>
  <si>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</si>
  <si>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</si>
  <si>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</si>
  <si>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114101</t>
  </si>
  <si>
    <t>201</t>
  </si>
  <si>
    <t xml:space="preserve">  一般公共服务支出</t>
  </si>
  <si>
    <t>03</t>
  </si>
  <si>
    <t xml:space="preserve">    政府办公厅（室）及相关机构事务</t>
  </si>
  <si>
    <t xml:space="preserve">  201</t>
  </si>
  <si>
    <t xml:space="preserve">  03</t>
  </si>
  <si>
    <t>50</t>
  </si>
  <si>
    <t xml:space="preserve">  114101</t>
  </si>
  <si>
    <t xml:space="preserve">      事业运行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</si>
  <si>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</si>
  <si>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</si>
  <si>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</si>
  <si>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</si>
  <si>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</si>
  <si>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</si>
  <si>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 xml:space="preserve">      机关事业单位基本养老保险缴费支出</t>
  </si>
  <si>
    <t>06</t>
  </si>
  <si>
    <t xml:space="preserve">      机关事业单位职业年金缴费支出</t>
  </si>
  <si>
    <t>209</t>
  </si>
  <si>
    <t xml:space="preserve">  社会保险基金支出</t>
  </si>
  <si>
    <t>02</t>
  </si>
  <si>
    <t xml:space="preserve">    失业保险基金支出</t>
  </si>
  <si>
    <t xml:space="preserve">  209</t>
  </si>
  <si>
    <t xml:space="preserve">  02</t>
  </si>
  <si>
    <t>01</t>
  </si>
  <si>
    <t xml:space="preserve">      失业保险金</t>
  </si>
  <si>
    <t>04</t>
  </si>
  <si>
    <t xml:space="preserve">    工伤保险基金支出</t>
  </si>
  <si>
    <t xml:space="preserve">  04</t>
  </si>
  <si>
    <t xml:space="preserve">      工伤保险待遇</t>
  </si>
  <si>
    <t xml:space="preserve">    生育保险基金支出</t>
  </si>
  <si>
    <t xml:space="preserve">      生育医疗费用支出</t>
  </si>
  <si>
    <t>210</t>
  </si>
  <si>
    <t xml:space="preserve">  卫生健康支出</t>
  </si>
  <si>
    <t>11</t>
  </si>
  <si>
    <t xml:space="preserve">    行政事业单位医疗</t>
  </si>
  <si>
    <t xml:space="preserve">  210</t>
  </si>
  <si>
    <t xml:space="preserve">  11</t>
  </si>
  <si>
    <t xml:space="preserve">      事业单位医疗</t>
  </si>
  <si>
    <t>221</t>
  </si>
  <si>
    <t xml:space="preserve">  住房保障支出</t>
  </si>
  <si>
    <t xml:space="preserve">    住房改革支出</t>
  </si>
  <si>
    <t xml:space="preserve">  221</t>
  </si>
  <si>
    <t xml:space="preserve">      住房公积金</t>
  </si>
  <si>
    <t>229</t>
  </si>
  <si>
    <t xml:space="preserve">  其他支出</t>
  </si>
  <si>
    <t>99</t>
  </si>
  <si>
    <t xml:space="preserve">    其他支出</t>
  </si>
  <si>
    <t xml:space="preserve">  229</t>
  </si>
  <si>
    <t xml:space="preserve">  99</t>
  </si>
  <si>
    <t xml:space="preserve">      其他支出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</si>
  <si>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</si>
  <si>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</si>
  <si>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</si>
  <si>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</si>
  <si>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</si>
  <si>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</si>
  <si>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</si>
  <si>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</si>
  <si>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</si>
  <si>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2018年预算数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</si>
  <si>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</si>
  <si>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</si>
  <si>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</si>
  <si>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</si>
  <si>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</si>
  <si>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</si>
  <si>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</si>
  <si>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</si>
  <si>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</si>
  <si>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</si>
  <si>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</si>
  <si>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</si>
  <si>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</si>
  <si>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</si>
  <si>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</si>
  <si>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</si>
  <si>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</si>
  <si>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</si>
  <si>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</si>
  <si>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</si>
  <si>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</si>
  <si>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</si>
  <si>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</si>
  <si>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</si>
  <si>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</si>
  <si>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</si>
  <si>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</si>
  <si>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</si>
  <si>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</si>
  <si>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</si>
  <si>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</si>
  <si>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</si>
  <si>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</si>
  <si>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</si>
  <si>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</si>
  <si>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</si>
  <si>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</si>
  <si>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</si>
  <si>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</si>
  <si>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</si>
  <si>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表2-1</t>
  </si>
  <si>
    <t>财政拨款支出预算表（政府经济分类科目）</t>
  </si>
  <si>
    <t>总计</t>
  </si>
  <si>
    <t>县级当年财政拨款安排</t>
  </si>
  <si>
    <t>市级提前通知专项转移支付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</si>
  <si>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</si>
  <si>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</si>
  <si>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</si>
  <si>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</si>
  <si>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</si>
  <si>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</si>
  <si>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 xml:space="preserve">  对事业单位经常性补助</t>
  </si>
  <si>
    <t xml:space="preserve">  505</t>
  </si>
  <si>
    <t>50501</t>
  </si>
  <si>
    <t xml:space="preserve">    工资福利支出</t>
  </si>
  <si>
    <t>50502</t>
  </si>
  <si>
    <t xml:space="preserve">    商品和服务支出</t>
  </si>
  <si>
    <t>509</t>
  </si>
  <si>
    <t xml:space="preserve">  对个人和家庭的补助</t>
  </si>
  <si>
    <t xml:space="preserve">  509</t>
  </si>
  <si>
    <t>50901</t>
  </si>
  <si>
    <t xml:space="preserve">    社会福利和救助</t>
  </si>
  <si>
    <t>50999</t>
  </si>
  <si>
    <t xml:space="preserve">    其他对个人和家庭的补助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</si>
  <si>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</si>
  <si>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</si>
  <si>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</si>
  <si>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</si>
  <si>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</si>
  <si>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</si>
  <si>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</si>
  <si>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</si>
  <si>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</si>
  <si>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</si>
  <si>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</si>
  <si>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</si>
  <si>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</si>
  <si>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</si>
  <si>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</si>
  <si>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</si>
  <si>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</si>
  <si>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</si>
  <si>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</si>
  <si>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</si>
  <si>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</si>
  <si>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</si>
  <si>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</si>
  <si>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</si>
  <si>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</si>
  <si>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</si>
  <si>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</si>
  <si>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</si>
  <si>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</si>
  <si>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</si>
  <si>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</si>
  <si>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</si>
  <si>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</si>
  <si>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</si>
  <si>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</si>
  <si>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</si>
  <si>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</si>
  <si>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</si>
  <si>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</si>
  <si>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</si>
  <si>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</si>
  <si>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</si>
  <si>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</si>
  <si>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</si>
  <si>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</si>
  <si>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</si>
  <si>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</si>
  <si>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</si>
  <si>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</si>
  <si>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</si>
  <si>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</si>
  <si>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</si>
  <si>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</si>
  <si>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</si>
  <si>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</si>
  <si>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</si>
  <si>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</si>
  <si>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</si>
  <si>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</si>
  <si>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</si>
  <si>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</si>
  <si>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</si>
  <si>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</si>
  <si>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</si>
  <si>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</si>
  <si>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</si>
  <si>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</si>
  <si>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</si>
  <si>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</si>
  <si>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</si>
  <si>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</si>
  <si>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</si>
  <si>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</si>
  <si>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</si>
  <si>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</si>
  <si>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</si>
  <si>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</si>
  <si>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</si>
  <si>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</si>
  <si>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</si>
  <si>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</si>
  <si>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</si>
  <si>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</si>
  <si>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</si>
  <si>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</si>
  <si>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</si>
  <si>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</si>
  <si>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</si>
  <si>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</si>
  <si>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</si>
  <si>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</si>
  <si>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</si>
  <si>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</si>
  <si>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</si>
  <si>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</si>
  <si>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</si>
  <si>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</si>
  <si>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</si>
  <si>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</si>
  <si>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</si>
  <si>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</si>
  <si>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</si>
  <si>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</si>
  <si>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</si>
  <si>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</si>
  <si>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</si>
  <si>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</si>
  <si>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</si>
  <si>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</si>
  <si>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</si>
  <si>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绩效工资</t>
  </si>
  <si>
    <t>30108</t>
  </si>
  <si>
    <t xml:space="preserve">    机关事业单位基本养老保险缴费</t>
  </si>
  <si>
    <t>30109</t>
  </si>
  <si>
    <t xml:space="preserve">    职业年金缴费</t>
  </si>
  <si>
    <t>30110</t>
  </si>
  <si>
    <t xml:space="preserve">    职工基本医疗保险缴费</t>
  </si>
  <si>
    <t>30112</t>
  </si>
  <si>
    <t xml:space="preserve">    其他社会保障缴费</t>
  </si>
  <si>
    <t>30113</t>
  </si>
  <si>
    <t xml:space="preserve">    住房公积金</t>
  </si>
  <si>
    <t>30199</t>
  </si>
  <si>
    <t xml:space="preserve">    其他工资福利支出</t>
  </si>
  <si>
    <t>302</t>
  </si>
  <si>
    <t xml:space="preserve">  商品和服务支出</t>
  </si>
  <si>
    <t xml:space="preserve">  302</t>
  </si>
  <si>
    <t>30201</t>
  </si>
  <si>
    <t xml:space="preserve">    办公费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</si>
  <si>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</si>
  <si>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</si>
  <si>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</si>
  <si>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</si>
  <si>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</si>
  <si>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</si>
  <si>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30208</t>
  </si>
  <si>
    <t xml:space="preserve">    取暖费</t>
  </si>
  <si>
    <t>30211</t>
  </si>
  <si>
    <t xml:space="preserve">    差旅费</t>
  </si>
  <si>
    <t>30217</t>
  </si>
  <si>
    <t xml:space="preserve">    公务接待费</t>
  </si>
  <si>
    <t>30228</t>
  </si>
  <si>
    <t xml:space="preserve">    工会经费</t>
  </si>
  <si>
    <t>30229</t>
  </si>
  <si>
    <t xml:space="preserve">    福利费</t>
  </si>
  <si>
    <t>30299</t>
  </si>
  <si>
    <t xml:space="preserve">    其他商品和服务支出</t>
  </si>
  <si>
    <t>303</t>
  </si>
  <si>
    <t xml:space="preserve">  303</t>
  </si>
  <si>
    <t>30309</t>
  </si>
  <si>
    <t xml:space="preserve">    奖励金</t>
  </si>
  <si>
    <t>30399</t>
  </si>
  <si>
    <t xml:space="preserve">    其他对个人和家庭的补助支出</t>
  </si>
  <si>
    <t>表3-2</t>
  </si>
  <si>
    <t>一般公共预算项目支出预算表</t>
  </si>
  <si>
    <t>单位名称（项目）</t>
  </si>
  <si>
    <t>绩效目标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</si>
  <si>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</si>
  <si>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</si>
  <si>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</si>
  <si>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</si>
  <si>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</si>
  <si>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</si>
  <si>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</si>
  <si>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</si>
  <si>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</si>
  <si>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</si>
  <si>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</si>
  <si>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</si>
  <si>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</si>
  <si>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表4-2</t>
  </si>
  <si>
    <t>政府性基金预算项目支出预算表</t>
  </si>
  <si>
    <t>表5</t>
  </si>
  <si>
    <t>国有资本经营预算支出预算表</t>
  </si>
  <si>
    <t>本年国有资本经营预算支出</t>
  </si>
  <si>
    <t>政府采购支出预算表</t>
  </si>
  <si>
    <t>项                      目</t>
  </si>
  <si>
    <t>当年财政拨款收入安排</t>
  </si>
  <si>
    <t>事业收入资金安排</t>
  </si>
  <si>
    <t>经营收入安排</t>
  </si>
  <si>
    <t>其他资金安排</t>
  </si>
  <si>
    <t>采购目录</t>
  </si>
  <si>
    <t>采购项目</t>
  </si>
  <si>
    <t>品名规格</t>
  </si>
  <si>
    <t>需求时间</t>
  </si>
  <si>
    <t>计量单位</t>
  </si>
  <si>
    <t xml:space="preserve">采购数量 </t>
  </si>
  <si>
    <t>一般公共预算收入安排</t>
  </si>
  <si>
    <t>政府性基金收入安排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</si>
</sst>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57"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7" fillId="7" borderId="0" applyNumberFormat="0" applyBorder="0" applyAlignment="0" applyProtection="0"/>
    <xf numFmtId="0" fontId="39" fillId="8" borderId="0" applyNumberFormat="0" applyBorder="0" applyAlignment="0" applyProtection="0"/>
    <xf numFmtId="0" fontId="18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12" borderId="2" applyNumberFormat="0" applyFont="0" applyAlignment="0" applyProtection="0"/>
    <xf numFmtId="0" fontId="40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14" borderId="0" applyNumberFormat="0" applyBorder="0" applyAlignment="0" applyProtection="0"/>
    <xf numFmtId="0" fontId="44" fillId="0" borderId="4" applyNumberFormat="0" applyFill="0" applyAlignment="0" applyProtection="0"/>
    <xf numFmtId="0" fontId="40" fillId="15" borderId="0" applyNumberFormat="0" applyBorder="0" applyAlignment="0" applyProtection="0"/>
    <xf numFmtId="0" fontId="50" fillId="16" borderId="5" applyNumberFormat="0" applyAlignment="0" applyProtection="0"/>
    <xf numFmtId="0" fontId="51" fillId="16" borderId="1" applyNumberFormat="0" applyAlignment="0" applyProtection="0"/>
    <xf numFmtId="0" fontId="52" fillId="17" borderId="6" applyNumberFormat="0" applyAlignment="0" applyProtection="0"/>
    <xf numFmtId="0" fontId="37" fillId="18" borderId="0" applyNumberFormat="0" applyBorder="0" applyAlignment="0" applyProtection="0"/>
    <xf numFmtId="0" fontId="40" fillId="19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20" borderId="0" applyNumberFormat="0" applyBorder="0" applyAlignment="0" applyProtection="0"/>
    <xf numFmtId="0" fontId="56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7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37" fillId="36" borderId="0" applyNumberFormat="0" applyBorder="0" applyAlignment="0" applyProtection="0"/>
    <xf numFmtId="0" fontId="40" fillId="37" borderId="0" applyNumberFormat="0" applyBorder="0" applyAlignment="0" applyProtection="0"/>
  </cellStyleXfs>
  <cellXfs count="179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38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38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1" fontId="3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0" borderId="18" xfId="0" applyNumberFormat="1" applyFont="1" applyFill="1" applyBorder="1" applyAlignment="1">
      <alignment horizontal="centerContinuous" vertical="center"/>
    </xf>
    <xf numFmtId="0" fontId="0" fillId="0" borderId="19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4" fillId="38" borderId="0" xfId="0" applyNumberFormat="1" applyFont="1" applyFill="1" applyAlignment="1" applyProtection="1">
      <alignment vertical="center" wrapText="1"/>
      <protection/>
    </xf>
    <xf numFmtId="0" fontId="5" fillId="38" borderId="0" xfId="0" applyNumberFormat="1" applyFont="1" applyFill="1" applyAlignment="1" applyProtection="1">
      <alignment vertical="center" wrapText="1"/>
      <protection/>
    </xf>
    <xf numFmtId="0" fontId="6" fillId="38" borderId="0" xfId="0" applyNumberFormat="1" applyFont="1" applyFill="1" applyAlignment="1">
      <alignment/>
    </xf>
    <xf numFmtId="0" fontId="7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6" fillId="38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3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Continuous" vertical="center"/>
    </xf>
    <xf numFmtId="1" fontId="0" fillId="0" borderId="10" xfId="0" applyNumberFormat="1" applyFill="1" applyBorder="1" applyAlignment="1">
      <alignment/>
    </xf>
    <xf numFmtId="1" fontId="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8" fillId="0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Continuous" vertical="center"/>
    </xf>
    <xf numFmtId="1" fontId="8" fillId="0" borderId="0" xfId="0" applyNumberFormat="1" applyFont="1" applyFill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38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8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Border="1" applyAlignment="1">
      <alignment horizontal="centerContinuous" vertical="center"/>
    </xf>
    <xf numFmtId="4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1" fontId="9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0" fontId="0" fillId="38" borderId="0" xfId="0" applyNumberFormat="1" applyFont="1" applyFill="1" applyAlignment="1">
      <alignment/>
    </xf>
    <xf numFmtId="0" fontId="0" fillId="38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177" fontId="0" fillId="0" borderId="10" xfId="0" applyNumberFormat="1" applyFont="1" applyFill="1" applyBorder="1" applyAlignment="1" applyProtection="1">
      <alignment horizontal="centerContinuous" vertical="center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0" fontId="11" fillId="38" borderId="0" xfId="0" applyNumberFormat="1" applyFont="1" applyFill="1" applyAlignment="1">
      <alignment/>
    </xf>
    <xf numFmtId="3" fontId="0" fillId="0" borderId="10" xfId="0" applyNumberFormat="1" applyFill="1" applyBorder="1" applyAlignment="1">
      <alignment horizontal="right" vertical="center"/>
    </xf>
    <xf numFmtId="0" fontId="0" fillId="38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wrapText="1"/>
    </xf>
    <xf numFmtId="0" fontId="11" fillId="0" borderId="0" xfId="0" applyNumberFormat="1" applyFont="1" applyFill="1" applyAlignment="1">
      <alignment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3" fontId="2" fillId="0" borderId="22" xfId="0" applyNumberFormat="1" applyFont="1" applyFill="1" applyBorder="1" applyAlignment="1" applyProtection="1">
      <alignment vertical="center" wrapText="1"/>
      <protection/>
    </xf>
    <xf numFmtId="3" fontId="2" fillId="0" borderId="18" xfId="0" applyNumberFormat="1" applyFont="1" applyFill="1" applyBorder="1" applyAlignment="1" applyProtection="1">
      <alignment vertical="center"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17" xfId="0" applyNumberFormat="1" applyFont="1" applyFill="1" applyBorder="1" applyAlignment="1" applyProtection="1">
      <alignment vertical="center" wrapText="1"/>
      <protection/>
    </xf>
    <xf numFmtId="3" fontId="2" fillId="0" borderId="16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 wrapText="1"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 applyProtection="1">
      <alignment/>
      <protection/>
    </xf>
    <xf numFmtId="1" fontId="3" fillId="0" borderId="0" xfId="0" applyNumberFormat="1" applyFont="1" applyFill="1" applyAlignment="1">
      <alignment horizontal="left" vertical="center"/>
    </xf>
    <xf numFmtId="0" fontId="2" fillId="38" borderId="0" xfId="0" applyNumberFormat="1" applyFont="1" applyFill="1" applyAlignment="1">
      <alignment/>
    </xf>
    <xf numFmtId="0" fontId="2" fillId="38" borderId="0" xfId="0" applyNumberFormat="1" applyFont="1" applyFill="1" applyAlignment="1">
      <alignment/>
    </xf>
    <xf numFmtId="0" fontId="2" fillId="38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0" fontId="2" fillId="38" borderId="0" xfId="0" applyNumberFormat="1" applyFont="1" applyFill="1" applyAlignment="1">
      <alignment horizontal="right" vertical="center"/>
    </xf>
    <xf numFmtId="1" fontId="9" fillId="0" borderId="0" xfId="0" applyNumberFormat="1" applyFont="1" applyFill="1" applyAlignment="1">
      <alignment horizontal="left" vertical="center"/>
    </xf>
    <xf numFmtId="0" fontId="0" fillId="0" borderId="13" xfId="0" applyNumberFormat="1" applyFont="1" applyFill="1" applyBorder="1" applyAlignment="1">
      <alignment horizontal="centerContinuous" vertical="center"/>
    </xf>
    <xf numFmtId="1" fontId="0" fillId="0" borderId="10" xfId="0" applyNumberForma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vertical="center"/>
    </xf>
    <xf numFmtId="1" fontId="13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Alignment="1">
      <alignment/>
    </xf>
    <xf numFmtId="49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122.83203125" style="1" customWidth="1"/>
    <col min="2" max="16384" width="6.83203125" style="1" customWidth="1"/>
  </cols>
  <sheetData>
    <row r="1" ht="14.25">
      <c r="A1" s="173"/>
    </row>
    <row r="3" ht="63.75" customHeight="1">
      <c r="A3" s="174" t="s">
        <v>0</v>
      </c>
    </row>
    <row r="4" ht="107.25" customHeight="1">
      <c r="A4" s="175" t="s">
        <v>1</v>
      </c>
    </row>
    <row r="5" ht="409.5" customHeight="1" hidden="1">
      <c r="A5" s="176">
        <v>3.637978807091713E-12</v>
      </c>
    </row>
    <row r="6" ht="22.5">
      <c r="A6" s="177"/>
    </row>
    <row r="7" ht="57" customHeight="1">
      <c r="A7" s="177"/>
    </row>
    <row r="8" ht="78" customHeight="1"/>
    <row r="9" ht="82.5" customHeight="1">
      <c r="A9" s="178" t="s">
        <v>2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5.16015625" style="1" customWidth="1"/>
    <col min="2" max="2" width="35.66015625" style="1" customWidth="1"/>
    <col min="3" max="8" width="15.83203125" style="1" customWidth="1"/>
    <col min="9" max="9" width="6.5" style="1" customWidth="1"/>
    <col min="10" max="16384" width="6.83203125" style="1" customWidth="1"/>
  </cols>
  <sheetData>
    <row r="1" ht="21.75" customHeight="1">
      <c r="A1" s="79"/>
    </row>
    <row r="2" spans="1:9" ht="19.5" customHeight="1">
      <c r="A2" s="59"/>
      <c r="B2" s="59"/>
      <c r="C2" s="59"/>
      <c r="D2" s="59"/>
      <c r="E2" s="60"/>
      <c r="F2" s="59"/>
      <c r="G2" s="59"/>
      <c r="H2" s="61" t="s">
        <v>363</v>
      </c>
      <c r="I2" s="76"/>
    </row>
    <row r="3" spans="1:9" ht="25.5" customHeight="1">
      <c r="A3" s="27" t="s">
        <v>364</v>
      </c>
      <c r="B3" s="27"/>
      <c r="C3" s="27"/>
      <c r="D3" s="27"/>
      <c r="E3" s="27"/>
      <c r="F3" s="27"/>
      <c r="G3" s="27"/>
      <c r="H3" s="27"/>
      <c r="I3" s="76"/>
    </row>
    <row r="4" spans="1:9" ht="19.5" customHeight="1">
      <c r="A4" s="5"/>
      <c r="B4" s="62"/>
      <c r="C4" s="62"/>
      <c r="D4" s="62"/>
      <c r="E4" s="62"/>
      <c r="F4" s="62"/>
      <c r="G4" s="62"/>
      <c r="H4" s="17" t="s">
        <v>5</v>
      </c>
      <c r="I4" s="76"/>
    </row>
    <row r="5" spans="1:9" ht="19.5" customHeight="1">
      <c r="A5" s="9" t="s">
        <v>365</v>
      </c>
      <c r="B5" s="9" t="s">
        <v>366</v>
      </c>
      <c r="C5" s="31" t="s">
        <v>367</v>
      </c>
      <c r="D5" s="31"/>
      <c r="E5" s="31"/>
      <c r="F5" s="31"/>
      <c r="G5" s="31"/>
      <c r="H5" s="31"/>
      <c r="I5" s="76"/>
    </row>
    <row r="6" spans="1:9" ht="19.5" customHeight="1">
      <c r="A6" s="9"/>
      <c r="B6" s="9"/>
      <c r="C6" s="63" t="s">
        <v>58</v>
      </c>
      <c r="D6" s="64" t="s">
        <v>242</v>
      </c>
      <c r="E6" s="65" t="s">
        <v>368</v>
      </c>
      <c r="F6" s="66"/>
      <c r="G6" s="66"/>
      <c r="H6" s="67" t="s">
        <v>247</v>
      </c>
      <c r="I6" s="76"/>
    </row>
    <row r="7" spans="1:9" ht="33.75" customHeight="1">
      <c r="A7" s="10"/>
      <c r="B7" s="10"/>
      <c r="C7" s="68"/>
      <c r="D7" s="20"/>
      <c r="E7" s="69" t="s">
        <v>73</v>
      </c>
      <c r="F7" s="70" t="s">
        <v>369</v>
      </c>
      <c r="G7" s="71" t="s">
        <v>255</v>
      </c>
      <c r="H7" s="72"/>
      <c r="I7" s="76"/>
    </row>
    <row r="8" spans="1:9" ht="19.5" customHeight="1">
      <c r="A8" s="12"/>
      <c r="B8" s="12" t="s">
        <v>58</v>
      </c>
      <c r="C8" s="22">
        <v>2400</v>
      </c>
      <c r="D8" s="24">
        <v>0</v>
      </c>
      <c r="E8" s="21">
        <v>0</v>
      </c>
      <c r="F8" s="21">
        <v>0</v>
      </c>
      <c r="G8" s="22">
        <v>0</v>
      </c>
      <c r="H8" s="23">
        <v>2400</v>
      </c>
      <c r="I8" s="77"/>
    </row>
    <row r="9" spans="1:8" ht="19.5" customHeight="1">
      <c r="A9" s="12" t="s">
        <v>81</v>
      </c>
      <c r="B9" s="12" t="s">
        <v>0</v>
      </c>
      <c r="C9" s="22">
        <v>2400</v>
      </c>
      <c r="D9" s="24">
        <v>0</v>
      </c>
      <c r="E9" s="21">
        <v>0</v>
      </c>
      <c r="F9" s="21">
        <v>0</v>
      </c>
      <c r="G9" s="22">
        <v>0</v>
      </c>
      <c r="H9" s="23">
        <v>2400</v>
      </c>
    </row>
    <row r="10" spans="1:9" ht="19.5" customHeight="1">
      <c r="A10" s="15"/>
      <c r="B10" s="15"/>
      <c r="C10" s="15"/>
      <c r="D10" s="15"/>
      <c r="E10" s="15"/>
      <c r="F10" s="15"/>
      <c r="G10" s="15"/>
      <c r="H10"/>
      <c r="I10"/>
    </row>
    <row r="11" spans="1:9" ht="19.5" customHeight="1">
      <c r="A11"/>
      <c r="B11"/>
      <c r="C11" s="15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5.83203125" style="1" customWidth="1"/>
    <col min="4" max="4" width="12.66015625" style="1" customWidth="1"/>
    <col min="5" max="5" width="69.16015625" style="1" customWidth="1"/>
    <col min="6" max="8" width="13.66015625" style="1" customWidth="1"/>
    <col min="9" max="245" width="8" style="1" customWidth="1"/>
    <col min="246" max="16384" width="6.83203125" style="1" customWidth="1"/>
  </cols>
  <sheetData>
    <row r="1" spans="1:3" ht="25.5" customHeight="1">
      <c r="A1" s="25"/>
      <c r="B1" s="25"/>
      <c r="C1" s="25"/>
    </row>
    <row r="2" spans="1:245" ht="19.5" customHeight="1">
      <c r="A2" s="26"/>
      <c r="B2" s="2"/>
      <c r="C2" s="2"/>
      <c r="D2" s="2"/>
      <c r="E2" s="2"/>
      <c r="F2" s="2"/>
      <c r="G2" s="2"/>
      <c r="H2" s="16" t="s">
        <v>370</v>
      </c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</row>
    <row r="3" spans="1:245" ht="19.5" customHeight="1">
      <c r="A3" s="27" t="s">
        <v>371</v>
      </c>
      <c r="B3" s="27"/>
      <c r="C3" s="27"/>
      <c r="D3" s="27"/>
      <c r="E3" s="27"/>
      <c r="F3" s="27"/>
      <c r="G3" s="27"/>
      <c r="H3" s="2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</row>
    <row r="4" spans="1:245" ht="19.5" customHeight="1">
      <c r="A4" s="4" t="s">
        <v>372</v>
      </c>
      <c r="B4" s="4"/>
      <c r="C4" s="4"/>
      <c r="D4" s="4"/>
      <c r="E4" s="4"/>
      <c r="F4" s="5"/>
      <c r="G4" s="5"/>
      <c r="H4" s="17" t="s">
        <v>5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</row>
    <row r="5" spans="1:245" ht="19.5" customHeight="1">
      <c r="A5" s="28" t="s">
        <v>57</v>
      </c>
      <c r="B5" s="28"/>
      <c r="C5" s="28"/>
      <c r="D5" s="29"/>
      <c r="E5" s="30"/>
      <c r="F5" s="31" t="s">
        <v>373</v>
      </c>
      <c r="G5" s="31"/>
      <c r="H5" s="31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</row>
    <row r="6" spans="1:245" ht="19.5" customHeight="1">
      <c r="A6" s="32" t="s">
        <v>68</v>
      </c>
      <c r="B6" s="33"/>
      <c r="C6" s="34"/>
      <c r="D6" s="35" t="s">
        <v>69</v>
      </c>
      <c r="E6" s="9" t="s">
        <v>139</v>
      </c>
      <c r="F6" s="18" t="s">
        <v>58</v>
      </c>
      <c r="G6" s="18" t="s">
        <v>135</v>
      </c>
      <c r="H6" s="31" t="s">
        <v>136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</row>
    <row r="7" spans="1:245" ht="19.5" customHeight="1">
      <c r="A7" s="36" t="s">
        <v>78</v>
      </c>
      <c r="B7" s="37" t="s">
        <v>79</v>
      </c>
      <c r="C7" s="38" t="s">
        <v>80</v>
      </c>
      <c r="D7" s="39"/>
      <c r="E7" s="10"/>
      <c r="F7" s="20"/>
      <c r="G7" s="20"/>
      <c r="H7" s="40"/>
      <c r="I7" s="52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</row>
    <row r="8" spans="1:245" ht="21" customHeight="1">
      <c r="A8" s="12"/>
      <c r="B8" s="12"/>
      <c r="C8" s="13"/>
      <c r="D8" s="11"/>
      <c r="E8" s="12"/>
      <c r="F8" s="21"/>
      <c r="G8" s="21"/>
      <c r="H8" s="22"/>
      <c r="I8" s="52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</row>
    <row r="9" spans="1:245" ht="21" customHeight="1">
      <c r="A9"/>
      <c r="B9"/>
      <c r="C9"/>
      <c r="D9"/>
      <c r="E9"/>
      <c r="F9"/>
      <c r="G9"/>
      <c r="H9"/>
      <c r="I9"/>
      <c r="J9" s="47"/>
      <c r="K9" s="52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</row>
    <row r="10" spans="1:245" ht="21" customHeight="1">
      <c r="A10"/>
      <c r="B10"/>
      <c r="C10"/>
      <c r="D10"/>
      <c r="E10"/>
      <c r="F10"/>
      <c r="G10"/>
      <c r="H10"/>
      <c r="I10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ht="21" customHeight="1">
      <c r="A11"/>
      <c r="B11"/>
      <c r="C11"/>
      <c r="D11"/>
      <c r="E11"/>
      <c r="F11"/>
      <c r="G11"/>
      <c r="H11"/>
      <c r="I11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ht="21" customHeight="1">
      <c r="A12"/>
      <c r="B12"/>
      <c r="C12"/>
      <c r="D12"/>
      <c r="E12"/>
      <c r="F12"/>
      <c r="G12"/>
      <c r="H12"/>
      <c r="I1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ht="21" customHeight="1">
      <c r="A13"/>
      <c r="B13"/>
      <c r="C13"/>
      <c r="D13"/>
      <c r="E13"/>
      <c r="F13"/>
      <c r="G13"/>
      <c r="H13"/>
      <c r="I1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ht="21" customHeight="1">
      <c r="A14"/>
      <c r="B14"/>
      <c r="C14"/>
      <c r="D14"/>
      <c r="E14"/>
      <c r="F14"/>
      <c r="G14"/>
      <c r="H14"/>
      <c r="I14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ht="21" customHeight="1">
      <c r="A15"/>
      <c r="B15"/>
      <c r="C15"/>
      <c r="D15"/>
      <c r="E15"/>
      <c r="F15"/>
      <c r="G15"/>
      <c r="H15"/>
      <c r="I15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ht="21" customHeight="1">
      <c r="A16"/>
      <c r="B16"/>
      <c r="C16"/>
      <c r="D16"/>
      <c r="E16"/>
      <c r="F16"/>
      <c r="G16"/>
      <c r="H16"/>
      <c r="I16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ht="21" customHeight="1">
      <c r="A17"/>
      <c r="B17"/>
      <c r="C17"/>
      <c r="D17"/>
      <c r="E17"/>
      <c r="F17"/>
      <c r="G17"/>
      <c r="H17"/>
      <c r="I17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ht="21" customHeight="1">
      <c r="A18"/>
      <c r="B18"/>
      <c r="C18"/>
      <c r="D18"/>
      <c r="E18"/>
      <c r="F18"/>
      <c r="G18"/>
      <c r="H18"/>
      <c r="I18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ht="21" customHeight="1">
      <c r="A19"/>
      <c r="B19"/>
      <c r="C19"/>
      <c r="D19"/>
      <c r="E19"/>
      <c r="F19"/>
      <c r="G19"/>
      <c r="H19"/>
      <c r="I1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ht="21" customHeight="1">
      <c r="A20"/>
      <c r="B20"/>
      <c r="C20"/>
      <c r="D20"/>
      <c r="E20"/>
      <c r="F20"/>
      <c r="G20"/>
      <c r="H20"/>
      <c r="I20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ht="21" customHeight="1">
      <c r="A21"/>
      <c r="B21"/>
      <c r="C21"/>
      <c r="D21"/>
      <c r="E21"/>
      <c r="F21"/>
      <c r="G21"/>
      <c r="H21"/>
      <c r="I21"/>
      <c r="J21" s="5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ht="19.5" customHeight="1">
      <c r="A22"/>
      <c r="B22"/>
      <c r="C22"/>
      <c r="D22"/>
      <c r="E22"/>
      <c r="F22"/>
      <c r="G22"/>
      <c r="H22"/>
      <c r="I22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</row>
    <row r="23" spans="1:245" ht="19.5" customHeight="1">
      <c r="A23"/>
      <c r="B23"/>
      <c r="C23"/>
      <c r="D23"/>
      <c r="E23"/>
      <c r="F23"/>
      <c r="G23"/>
      <c r="H23"/>
      <c r="I2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</row>
    <row r="24" spans="1:245" ht="19.5" customHeight="1">
      <c r="A24"/>
      <c r="B24"/>
      <c r="C24"/>
      <c r="D24"/>
      <c r="E24"/>
      <c r="F24"/>
      <c r="G24"/>
      <c r="H24"/>
      <c r="I24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</row>
    <row r="25" spans="1:245" ht="19.5" customHeight="1">
      <c r="A25"/>
      <c r="B25"/>
      <c r="C25"/>
      <c r="D25"/>
      <c r="E25"/>
      <c r="F25"/>
      <c r="G25"/>
      <c r="H25"/>
      <c r="I25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</row>
    <row r="26" spans="1:245" ht="19.5" customHeight="1">
      <c r="A26" s="43"/>
      <c r="B26" s="43"/>
      <c r="C26" s="43"/>
      <c r="D26" s="43"/>
      <c r="E26" s="43"/>
      <c r="F26" s="43"/>
      <c r="G26" s="43"/>
      <c r="H26" s="44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</row>
    <row r="27" spans="1:245" ht="19.5" customHeight="1">
      <c r="A27" s="43"/>
      <c r="B27" s="43"/>
      <c r="C27" s="43"/>
      <c r="D27" s="44"/>
      <c r="E27" s="44"/>
      <c r="F27" s="44"/>
      <c r="G27" s="44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</row>
    <row r="28" spans="1:245" ht="19.5" customHeight="1">
      <c r="A28" s="43"/>
      <c r="B28" s="43"/>
      <c r="C28" s="43"/>
      <c r="D28" s="44"/>
      <c r="E28" s="44"/>
      <c r="F28" s="44"/>
      <c r="G28" s="44"/>
      <c r="H28" s="44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</row>
    <row r="29" spans="1:245" ht="19.5" customHeight="1">
      <c r="A29" s="43"/>
      <c r="B29" s="43"/>
      <c r="C29" s="43"/>
      <c r="D29" s="43"/>
      <c r="E29" s="43"/>
      <c r="F29" s="43"/>
      <c r="G29" s="43"/>
      <c r="H29" s="44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</row>
    <row r="30" spans="1:245" ht="19.5" customHeight="1">
      <c r="A30" s="43"/>
      <c r="B30" s="43"/>
      <c r="C30" s="43"/>
      <c r="D30" s="44"/>
      <c r="E30" s="44"/>
      <c r="F30" s="44"/>
      <c r="G30" s="44"/>
      <c r="H30" s="4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</row>
    <row r="31" spans="1:245" ht="19.5" customHeight="1">
      <c r="A31" s="43"/>
      <c r="B31" s="43"/>
      <c r="C31" s="43"/>
      <c r="D31" s="44"/>
      <c r="E31" s="44"/>
      <c r="F31" s="44"/>
      <c r="G31" s="44"/>
      <c r="H31" s="44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</row>
    <row r="32" spans="1:245" ht="19.5" customHeight="1">
      <c r="A32" s="43"/>
      <c r="B32" s="43"/>
      <c r="C32" s="43"/>
      <c r="D32" s="43"/>
      <c r="E32" s="43"/>
      <c r="F32" s="43"/>
      <c r="G32" s="43"/>
      <c r="H32" s="4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</row>
    <row r="33" spans="1:245" ht="19.5" customHeight="1">
      <c r="A33" s="43"/>
      <c r="B33" s="43"/>
      <c r="C33" s="43"/>
      <c r="D33" s="43"/>
      <c r="E33" s="45"/>
      <c r="F33" s="45"/>
      <c r="G33" s="45"/>
      <c r="H33" s="44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</row>
    <row r="34" spans="1:245" ht="19.5" customHeight="1">
      <c r="A34" s="43"/>
      <c r="B34" s="43"/>
      <c r="C34" s="43"/>
      <c r="D34" s="43"/>
      <c r="E34" s="45"/>
      <c r="F34" s="45"/>
      <c r="G34" s="45"/>
      <c r="H34" s="4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</row>
    <row r="35" spans="1:245" ht="19.5" customHeight="1">
      <c r="A35" s="43"/>
      <c r="B35" s="43"/>
      <c r="C35" s="43"/>
      <c r="D35" s="43"/>
      <c r="E35" s="43"/>
      <c r="F35" s="43"/>
      <c r="G35" s="43"/>
      <c r="H35" s="4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</row>
    <row r="36" spans="1:245" ht="19.5" customHeight="1">
      <c r="A36" s="43"/>
      <c r="B36" s="43"/>
      <c r="C36" s="43"/>
      <c r="D36" s="43"/>
      <c r="E36" s="46"/>
      <c r="F36" s="46"/>
      <c r="G36" s="46"/>
      <c r="H36" s="44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</row>
    <row r="37" spans="1:245" ht="19.5" customHeight="1">
      <c r="A37" s="47"/>
      <c r="B37" s="47"/>
      <c r="C37" s="47"/>
      <c r="D37" s="47"/>
      <c r="E37" s="48"/>
      <c r="F37" s="48"/>
      <c r="G37" s="48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</row>
    <row r="38" spans="1:245" ht="19.5" customHeight="1">
      <c r="A38" s="49"/>
      <c r="B38" s="49"/>
      <c r="C38" s="49"/>
      <c r="D38" s="49"/>
      <c r="E38" s="49"/>
      <c r="F38" s="49"/>
      <c r="G38" s="49"/>
      <c r="H38" s="50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</row>
    <row r="39" spans="1:245" ht="19.5" customHeight="1">
      <c r="A39" s="47"/>
      <c r="B39" s="47"/>
      <c r="C39" s="47"/>
      <c r="D39" s="47"/>
      <c r="E39" s="47"/>
      <c r="F39" s="47"/>
      <c r="G39" s="47"/>
      <c r="H39" s="50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</row>
    <row r="40" spans="1:245" ht="19.5" customHeight="1">
      <c r="A40" s="51"/>
      <c r="B40" s="51"/>
      <c r="C40" s="51"/>
      <c r="D40" s="51"/>
      <c r="E40" s="51"/>
      <c r="F40" s="47"/>
      <c r="G40" s="47"/>
      <c r="H40" s="50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</row>
    <row r="41" spans="1:245" ht="19.5" customHeight="1">
      <c r="A41" s="51"/>
      <c r="B41" s="51"/>
      <c r="C41" s="51"/>
      <c r="D41" s="51"/>
      <c r="E41" s="51"/>
      <c r="F41" s="47"/>
      <c r="G41" s="47"/>
      <c r="H41" s="50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</row>
    <row r="42" spans="1:245" ht="19.5" customHeight="1">
      <c r="A42" s="51"/>
      <c r="B42" s="51"/>
      <c r="C42" s="51"/>
      <c r="D42" s="51"/>
      <c r="E42" s="51"/>
      <c r="F42" s="47"/>
      <c r="G42" s="47"/>
      <c r="H42" s="50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</row>
    <row r="43" spans="1:245" ht="19.5" customHeight="1">
      <c r="A43" s="51"/>
      <c r="B43" s="51"/>
      <c r="C43" s="51"/>
      <c r="D43" s="51"/>
      <c r="E43" s="51"/>
      <c r="F43" s="47"/>
      <c r="G43" s="47"/>
      <c r="H43" s="50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</row>
    <row r="44" spans="1:245" ht="19.5" customHeight="1">
      <c r="A44" s="51"/>
      <c r="B44" s="51"/>
      <c r="C44" s="51"/>
      <c r="D44" s="51"/>
      <c r="E44" s="51"/>
      <c r="F44" s="47"/>
      <c r="G44" s="47"/>
      <c r="H44" s="50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</row>
    <row r="45" spans="1:245" ht="19.5" customHeight="1">
      <c r="A45" s="51"/>
      <c r="B45" s="51"/>
      <c r="C45" s="51"/>
      <c r="D45" s="51"/>
      <c r="E45" s="51"/>
      <c r="F45" s="47"/>
      <c r="G45" s="47"/>
      <c r="H45" s="50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</row>
    <row r="46" spans="1:245" ht="19.5" customHeight="1">
      <c r="A46" s="51"/>
      <c r="B46" s="51"/>
      <c r="C46" s="51"/>
      <c r="D46" s="51"/>
      <c r="E46" s="51"/>
      <c r="F46" s="47"/>
      <c r="G46" s="47"/>
      <c r="H46" s="50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</row>
    <row r="47" spans="1:245" ht="19.5" customHeight="1">
      <c r="A47" s="51"/>
      <c r="B47" s="51"/>
      <c r="C47" s="51"/>
      <c r="D47" s="51"/>
      <c r="E47" s="51"/>
      <c r="F47" s="47"/>
      <c r="G47" s="47"/>
      <c r="H47" s="50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</row>
    <row r="48" spans="1:245" ht="19.5" customHeight="1">
      <c r="A48" s="51"/>
      <c r="B48" s="51"/>
      <c r="C48" s="51"/>
      <c r="D48" s="51"/>
      <c r="E48" s="51"/>
      <c r="F48" s="47"/>
      <c r="G48" s="47"/>
      <c r="H48" s="50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</row>
    <row r="49" spans="1:245" ht="19.5" customHeight="1">
      <c r="A49" s="51"/>
      <c r="B49" s="51"/>
      <c r="C49" s="51"/>
      <c r="D49" s="51"/>
      <c r="E49" s="51"/>
      <c r="F49" s="47"/>
      <c r="G49" s="47"/>
      <c r="H49" s="50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3.83203125" style="1" customWidth="1"/>
    <col min="2" max="2" width="32" style="1" customWidth="1"/>
    <col min="3" max="4" width="13.5" style="1" customWidth="1"/>
    <col min="5" max="7" width="14" style="1" customWidth="1"/>
    <col min="8" max="8" width="13.5" style="1" customWidth="1"/>
    <col min="9" max="9" width="6.5" style="1" customWidth="1"/>
    <col min="10" max="16384" width="6.83203125" style="1" customWidth="1"/>
  </cols>
  <sheetData>
    <row r="1" ht="22.5" customHeight="1">
      <c r="A1" s="58"/>
    </row>
    <row r="2" spans="1:9" ht="19.5" customHeight="1">
      <c r="A2" s="59"/>
      <c r="B2" s="59"/>
      <c r="C2" s="59"/>
      <c r="D2" s="59"/>
      <c r="E2" s="60"/>
      <c r="F2" s="59"/>
      <c r="G2" s="59"/>
      <c r="H2" s="61" t="s">
        <v>374</v>
      </c>
      <c r="I2" s="76"/>
    </row>
    <row r="3" spans="1:9" ht="25.5" customHeight="1">
      <c r="A3" s="27" t="s">
        <v>375</v>
      </c>
      <c r="B3" s="27"/>
      <c r="C3" s="27"/>
      <c r="D3" s="27"/>
      <c r="E3" s="27"/>
      <c r="F3" s="27"/>
      <c r="G3" s="27"/>
      <c r="H3" s="27"/>
      <c r="I3" s="76"/>
    </row>
    <row r="4" spans="1:9" ht="19.5" customHeight="1">
      <c r="A4" s="5" t="s">
        <v>372</v>
      </c>
      <c r="B4" s="62"/>
      <c r="C4" s="62"/>
      <c r="D4" s="62"/>
      <c r="E4" s="62"/>
      <c r="F4" s="62"/>
      <c r="G4" s="62"/>
      <c r="H4" s="17" t="s">
        <v>5</v>
      </c>
      <c r="I4" s="76"/>
    </row>
    <row r="5" spans="1:9" ht="19.5" customHeight="1">
      <c r="A5" s="9" t="s">
        <v>365</v>
      </c>
      <c r="B5" s="9" t="s">
        <v>366</v>
      </c>
      <c r="C5" s="31" t="s">
        <v>367</v>
      </c>
      <c r="D5" s="31"/>
      <c r="E5" s="31"/>
      <c r="F5" s="31"/>
      <c r="G5" s="31"/>
      <c r="H5" s="31"/>
      <c r="I5" s="76"/>
    </row>
    <row r="6" spans="1:9" ht="19.5" customHeight="1">
      <c r="A6" s="9"/>
      <c r="B6" s="9"/>
      <c r="C6" s="63" t="s">
        <v>58</v>
      </c>
      <c r="D6" s="64" t="s">
        <v>242</v>
      </c>
      <c r="E6" s="65" t="s">
        <v>368</v>
      </c>
      <c r="F6" s="66"/>
      <c r="G6" s="66"/>
      <c r="H6" s="67" t="s">
        <v>247</v>
      </c>
      <c r="I6" s="76"/>
    </row>
    <row r="7" spans="1:9" ht="33.75" customHeight="1">
      <c r="A7" s="10"/>
      <c r="B7" s="10"/>
      <c r="C7" s="68"/>
      <c r="D7" s="20"/>
      <c r="E7" s="69" t="s">
        <v>73</v>
      </c>
      <c r="F7" s="70" t="s">
        <v>369</v>
      </c>
      <c r="G7" s="71" t="s">
        <v>255</v>
      </c>
      <c r="H7" s="72"/>
      <c r="I7" s="76"/>
    </row>
    <row r="8" spans="1:9" ht="20.25" customHeight="1">
      <c r="A8" s="13"/>
      <c r="B8" s="13"/>
      <c r="C8" s="22"/>
      <c r="D8" s="22"/>
      <c r="E8" s="22"/>
      <c r="F8" s="22"/>
      <c r="G8" s="22"/>
      <c r="H8" s="22"/>
      <c r="I8" s="77"/>
    </row>
    <row r="9" spans="1:9" ht="20.25" customHeight="1">
      <c r="A9" s="73"/>
      <c r="B9" s="73"/>
      <c r="C9" s="73"/>
      <c r="D9" s="73"/>
      <c r="E9" s="74"/>
      <c r="F9" s="73"/>
      <c r="G9" s="73"/>
      <c r="H9" s="73"/>
      <c r="I9" s="76"/>
    </row>
    <row r="10" spans="1:9" ht="20.25" customHeight="1">
      <c r="A10" s="73"/>
      <c r="B10" s="73"/>
      <c r="C10" s="73"/>
      <c r="D10" s="73"/>
      <c r="E10" s="74"/>
      <c r="F10" s="73"/>
      <c r="G10" s="73"/>
      <c r="H10" s="73"/>
      <c r="I10" s="78"/>
    </row>
    <row r="11" spans="1:9" ht="20.25" customHeight="1">
      <c r="A11" s="73"/>
      <c r="B11" s="73"/>
      <c r="C11" s="73"/>
      <c r="D11" s="73"/>
      <c r="E11" s="74"/>
      <c r="F11" s="73"/>
      <c r="G11" s="73"/>
      <c r="H11" s="73"/>
      <c r="I11" s="78"/>
    </row>
    <row r="12" spans="1:9" ht="20.25" customHeight="1">
      <c r="A12" s="73"/>
      <c r="B12" s="73"/>
      <c r="C12" s="73"/>
      <c r="D12" s="73"/>
      <c r="E12" s="74"/>
      <c r="F12" s="73"/>
      <c r="G12" s="73"/>
      <c r="H12" s="73"/>
      <c r="I12" s="78"/>
    </row>
    <row r="13" spans="1:9" ht="20.25" customHeight="1">
      <c r="A13" s="73"/>
      <c r="B13" s="73"/>
      <c r="C13" s="73"/>
      <c r="D13" s="73"/>
      <c r="E13" s="74"/>
      <c r="F13" s="73"/>
      <c r="G13" s="73"/>
      <c r="H13" s="73"/>
      <c r="I13" s="78"/>
    </row>
    <row r="14" spans="1:9" ht="20.25" customHeight="1">
      <c r="A14" s="73"/>
      <c r="B14" s="73"/>
      <c r="C14" s="73"/>
      <c r="D14" s="73"/>
      <c r="E14" s="74"/>
      <c r="F14" s="73"/>
      <c r="G14" s="73"/>
      <c r="H14" s="73"/>
      <c r="I14" s="78"/>
    </row>
    <row r="15" spans="1:8" ht="20.25" customHeight="1">
      <c r="A15" s="75"/>
      <c r="B15" s="75"/>
      <c r="C15" s="75"/>
      <c r="D15" s="75"/>
      <c r="E15" s="75"/>
      <c r="F15" s="75"/>
      <c r="G15" s="75"/>
      <c r="H15" s="75"/>
    </row>
    <row r="16" spans="1:8" ht="20.25" customHeight="1">
      <c r="A16" s="75"/>
      <c r="B16" s="75"/>
      <c r="C16" s="75"/>
      <c r="D16" s="75"/>
      <c r="E16" s="75"/>
      <c r="F16" s="75"/>
      <c r="G16" s="75"/>
      <c r="H16" s="75"/>
    </row>
    <row r="17" spans="1:8" ht="20.25" customHeight="1">
      <c r="A17" s="75"/>
      <c r="B17" s="75"/>
      <c r="C17" s="75"/>
      <c r="D17" s="75"/>
      <c r="E17" s="75"/>
      <c r="F17" s="75"/>
      <c r="G17" s="75"/>
      <c r="H17" s="75"/>
    </row>
    <row r="18" spans="1:8" ht="20.25" customHeight="1">
      <c r="A18" s="75"/>
      <c r="B18" s="75"/>
      <c r="C18" s="75"/>
      <c r="D18" s="75"/>
      <c r="E18" s="75"/>
      <c r="F18" s="75"/>
      <c r="G18" s="75"/>
      <c r="H18" s="75"/>
    </row>
    <row r="19" spans="1:8" ht="20.25" customHeight="1">
      <c r="A19" s="75"/>
      <c r="B19" s="75"/>
      <c r="C19" s="75"/>
      <c r="D19" s="75"/>
      <c r="E19" s="75"/>
      <c r="F19" s="75"/>
      <c r="G19" s="75"/>
      <c r="H19" s="75"/>
    </row>
    <row r="20" spans="1:8" ht="20.25" customHeight="1">
      <c r="A20" s="75"/>
      <c r="B20" s="75"/>
      <c r="C20" s="75"/>
      <c r="D20" s="75"/>
      <c r="E20" s="75"/>
      <c r="F20" s="75"/>
      <c r="G20" s="75"/>
      <c r="H20" s="75"/>
    </row>
    <row r="21" spans="1:8" ht="20.25" customHeight="1">
      <c r="A21" s="75"/>
      <c r="B21" s="75"/>
      <c r="C21" s="75"/>
      <c r="D21" s="75"/>
      <c r="E21" s="75"/>
      <c r="F21" s="75"/>
      <c r="G21" s="75"/>
      <c r="H21" s="75"/>
    </row>
    <row r="22" spans="1:8" ht="20.25" customHeight="1">
      <c r="A22" s="75"/>
      <c r="B22" s="75"/>
      <c r="C22" s="75"/>
      <c r="D22" s="75"/>
      <c r="E22" s="75"/>
      <c r="F22" s="75"/>
      <c r="G22" s="75"/>
      <c r="H22" s="75"/>
    </row>
    <row r="23" spans="1:8" ht="20.25" customHeight="1">
      <c r="A23" s="75"/>
      <c r="B23" s="75"/>
      <c r="C23" s="75"/>
      <c r="D23" s="75"/>
      <c r="E23" s="75"/>
      <c r="F23" s="75"/>
      <c r="G23" s="75"/>
      <c r="H23" s="75"/>
    </row>
    <row r="24" spans="1:8" ht="20.25" customHeight="1">
      <c r="A24" s="75"/>
      <c r="B24" s="75"/>
      <c r="C24" s="75"/>
      <c r="D24" s="75"/>
      <c r="E24" s="75"/>
      <c r="F24" s="75"/>
      <c r="G24" s="75"/>
      <c r="H24" s="75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workbookViewId="0" topLeftCell="A3">
      <selection activeCell="A1" sqref="A1:C1"/>
    </sheetView>
  </sheetViews>
  <sheetFormatPr defaultColWidth="9.16015625" defaultRowHeight="12.75" customHeight="1"/>
  <cols>
    <col min="1" max="3" width="6.16015625" style="0" customWidth="1"/>
    <col min="4" max="4" width="16.66015625" style="0" customWidth="1"/>
    <col min="5" max="5" width="69.16015625" style="0" customWidth="1"/>
    <col min="6" max="6" width="18.66015625" style="0" customWidth="1"/>
    <col min="7" max="7" width="19.83203125" style="0" customWidth="1"/>
    <col min="8" max="243" width="8" style="0" customWidth="1"/>
  </cols>
  <sheetData>
    <row r="1" spans="1:243" ht="25.5" customHeight="1">
      <c r="A1" s="25"/>
      <c r="B1" s="25"/>
      <c r="C1" s="2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9.5" customHeight="1">
      <c r="A2" s="26"/>
      <c r="B2" s="2"/>
      <c r="C2" s="2"/>
      <c r="D2" s="2"/>
      <c r="E2" s="2"/>
      <c r="F2" s="1"/>
      <c r="G2" s="16" t="s">
        <v>376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</row>
    <row r="3" spans="1:243" ht="19.5" customHeight="1">
      <c r="A3" s="27" t="s">
        <v>377</v>
      </c>
      <c r="B3" s="27"/>
      <c r="C3" s="27"/>
      <c r="D3" s="27"/>
      <c r="E3" s="27"/>
      <c r="F3" s="2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</row>
    <row r="4" spans="1:243" ht="19.5" customHeight="1">
      <c r="A4" s="4"/>
      <c r="B4" s="4"/>
      <c r="C4" s="4"/>
      <c r="D4" s="4"/>
      <c r="E4" s="4"/>
      <c r="F4" s="1"/>
      <c r="G4" s="17" t="s">
        <v>5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</row>
    <row r="5" spans="1:243" ht="19.5" customHeight="1">
      <c r="A5" s="32" t="s">
        <v>68</v>
      </c>
      <c r="B5" s="33"/>
      <c r="C5" s="34"/>
      <c r="D5" s="35" t="s">
        <v>69</v>
      </c>
      <c r="E5" s="9" t="s">
        <v>361</v>
      </c>
      <c r="F5" s="54" t="s">
        <v>71</v>
      </c>
      <c r="G5" s="55" t="s">
        <v>362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</row>
    <row r="6" spans="1:243" ht="19.5" customHeight="1">
      <c r="A6" s="36" t="s">
        <v>78</v>
      </c>
      <c r="B6" s="37" t="s">
        <v>79</v>
      </c>
      <c r="C6" s="38" t="s">
        <v>80</v>
      </c>
      <c r="D6" s="39"/>
      <c r="E6" s="10"/>
      <c r="F6" s="56"/>
      <c r="G6" s="5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</row>
    <row r="7" spans="1:243" ht="21" customHeight="1">
      <c r="A7" s="12"/>
      <c r="B7" s="12"/>
      <c r="C7" s="13"/>
      <c r="D7" s="11"/>
      <c r="E7" s="12"/>
      <c r="F7" s="21"/>
      <c r="G7" s="13"/>
      <c r="H7" s="52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</row>
    <row r="8" spans="6:243" ht="21" customHeight="1">
      <c r="F8" s="1"/>
      <c r="G8" s="1"/>
      <c r="H8" s="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9:243" ht="21" customHeight="1"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9:243" ht="21" customHeight="1"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9:243" ht="21" customHeight="1"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9:243" ht="21" customHeight="1"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9:243" ht="21" customHeight="1"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9:243" ht="21" customHeight="1"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9:243" ht="21" customHeight="1"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9:243" ht="21" customHeight="1"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5:243" ht="21" customHeight="1">
      <c r="E17" s="1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9:243" ht="21" customHeight="1"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9:243" ht="21" customHeight="1"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9:243" ht="21" customHeight="1"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9:243" ht="12.75" customHeight="1"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9:243" ht="12.75" customHeight="1"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spans="9:243" ht="12.75" customHeight="1"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pans="9:243" ht="12.75" customHeight="1"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</row>
    <row r="25" spans="9:243" ht="12.75" customHeight="1"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</row>
    <row r="26" spans="9:243" ht="12.75" customHeight="1"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</row>
    <row r="27" spans="9:243" ht="12.75" customHeight="1"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</row>
    <row r="28" spans="9:243" ht="12.75" customHeight="1"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</row>
    <row r="29" spans="9:243" ht="12.75" customHeight="1"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</row>
    <row r="30" spans="9:243" ht="12.75" customHeight="1"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</row>
    <row r="31" spans="9:243" ht="12.75" customHeight="1"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</row>
  </sheetData>
  <sheetProtection/>
  <mergeCells count="6">
    <mergeCell ref="A1:C1"/>
    <mergeCell ref="A3:F3"/>
    <mergeCell ref="D5:D6"/>
    <mergeCell ref="E5:E6"/>
    <mergeCell ref="F5:F6"/>
    <mergeCell ref="G5:G6"/>
  </mergeCells>
  <printOptions horizontalCentered="1"/>
  <pageMargins left="0.75" right="0.75" top="0.98" bottom="0.98" header="0.51" footer="0.51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22">
      <selection activeCell="A1" sqref="A1:C1"/>
    </sheetView>
  </sheetViews>
  <sheetFormatPr defaultColWidth="6.83203125" defaultRowHeight="12.75" customHeight="1"/>
  <cols>
    <col min="1" max="3" width="4.66015625" style="1" customWidth="1"/>
    <col min="4" max="4" width="12.66015625" style="1" customWidth="1"/>
    <col min="5" max="5" width="69.16015625" style="1" customWidth="1"/>
    <col min="6" max="8" width="14.66015625" style="1" customWidth="1"/>
    <col min="9" max="245" width="8" style="1" customWidth="1"/>
    <col min="246" max="16384" width="6.83203125" style="1" customWidth="1"/>
  </cols>
  <sheetData>
    <row r="1" spans="1:3" ht="19.5" customHeight="1">
      <c r="A1" s="25"/>
      <c r="B1" s="25"/>
      <c r="C1" s="25"/>
    </row>
    <row r="2" spans="1:245" ht="19.5" customHeight="1">
      <c r="A2" s="26"/>
      <c r="B2" s="2"/>
      <c r="C2" s="2"/>
      <c r="D2" s="2"/>
      <c r="E2" s="2"/>
      <c r="F2" s="2"/>
      <c r="G2" s="2"/>
      <c r="H2" s="16" t="s">
        <v>378</v>
      </c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</row>
    <row r="3" spans="1:245" ht="19.5" customHeight="1">
      <c r="A3" s="27" t="s">
        <v>379</v>
      </c>
      <c r="B3" s="27"/>
      <c r="C3" s="27"/>
      <c r="D3" s="27"/>
      <c r="E3" s="27"/>
      <c r="F3" s="27"/>
      <c r="G3" s="27"/>
      <c r="H3" s="2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</row>
    <row r="4" spans="1:245" ht="19.5" customHeight="1">
      <c r="A4" s="4" t="s">
        <v>372</v>
      </c>
      <c r="B4" s="4"/>
      <c r="C4" s="4"/>
      <c r="D4" s="4"/>
      <c r="E4" s="4"/>
      <c r="F4" s="5"/>
      <c r="G4" s="5"/>
      <c r="H4" s="17" t="s">
        <v>5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</row>
    <row r="5" spans="1:245" ht="19.5" customHeight="1">
      <c r="A5" s="28" t="s">
        <v>57</v>
      </c>
      <c r="B5" s="28"/>
      <c r="C5" s="28"/>
      <c r="D5" s="29"/>
      <c r="E5" s="30"/>
      <c r="F5" s="31" t="s">
        <v>380</v>
      </c>
      <c r="G5" s="31"/>
      <c r="H5" s="31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</row>
    <row r="6" spans="1:245" ht="19.5" customHeight="1">
      <c r="A6" s="32" t="s">
        <v>68</v>
      </c>
      <c r="B6" s="33"/>
      <c r="C6" s="34"/>
      <c r="D6" s="35" t="s">
        <v>69</v>
      </c>
      <c r="E6" s="9" t="s">
        <v>139</v>
      </c>
      <c r="F6" s="18" t="s">
        <v>58</v>
      </c>
      <c r="G6" s="18" t="s">
        <v>135</v>
      </c>
      <c r="H6" s="31" t="s">
        <v>136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</row>
    <row r="7" spans="1:245" ht="19.5" customHeight="1">
      <c r="A7" s="36" t="s">
        <v>78</v>
      </c>
      <c r="B7" s="37" t="s">
        <v>79</v>
      </c>
      <c r="C7" s="38" t="s">
        <v>80</v>
      </c>
      <c r="D7" s="39"/>
      <c r="E7" s="10"/>
      <c r="F7" s="20"/>
      <c r="G7" s="20"/>
      <c r="H7" s="40"/>
      <c r="I7" s="52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</row>
    <row r="8" spans="1:245" ht="24" customHeight="1">
      <c r="A8" s="12"/>
      <c r="B8" s="12"/>
      <c r="C8" s="12"/>
      <c r="D8" s="12"/>
      <c r="E8" s="12"/>
      <c r="F8" s="41"/>
      <c r="G8" s="42"/>
      <c r="H8" s="41"/>
      <c r="I8" s="52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</row>
    <row r="9" spans="1:245" ht="24" customHeight="1">
      <c r="A9" s="12"/>
      <c r="B9" s="12"/>
      <c r="C9" s="12"/>
      <c r="D9" s="12"/>
      <c r="E9" s="12"/>
      <c r="F9" s="41"/>
      <c r="G9" s="42"/>
      <c r="H9" s="41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</row>
    <row r="10" spans="1:245" ht="24" customHeight="1">
      <c r="A10" s="12"/>
      <c r="B10" s="12"/>
      <c r="C10" s="12"/>
      <c r="D10" s="12"/>
      <c r="E10" s="12"/>
      <c r="F10" s="41"/>
      <c r="G10" s="42"/>
      <c r="H10" s="41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ht="24" customHeight="1">
      <c r="A11" s="12"/>
      <c r="B11" s="12"/>
      <c r="C11" s="12"/>
      <c r="D11" s="12"/>
      <c r="E11" s="12"/>
      <c r="F11" s="41"/>
      <c r="G11" s="42"/>
      <c r="H11" s="41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ht="24" customHeight="1">
      <c r="A12" s="12"/>
      <c r="B12" s="12"/>
      <c r="C12" s="12"/>
      <c r="D12" s="12"/>
      <c r="E12" s="12"/>
      <c r="F12" s="41"/>
      <c r="G12" s="42"/>
      <c r="H12" s="41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ht="24" customHeight="1">
      <c r="A13" s="12"/>
      <c r="B13" s="12"/>
      <c r="C13" s="12"/>
      <c r="D13" s="12"/>
      <c r="E13" s="12"/>
      <c r="F13" s="41"/>
      <c r="G13" s="42"/>
      <c r="H13" s="41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ht="24" customHeight="1">
      <c r="A14" s="12"/>
      <c r="B14" s="12"/>
      <c r="C14" s="12"/>
      <c r="D14" s="12"/>
      <c r="E14" s="12"/>
      <c r="F14" s="41"/>
      <c r="G14" s="42"/>
      <c r="H14" s="41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ht="24" customHeight="1">
      <c r="A15" s="12"/>
      <c r="B15" s="12"/>
      <c r="C15" s="12"/>
      <c r="D15" s="12"/>
      <c r="E15" s="12"/>
      <c r="F15" s="41"/>
      <c r="G15" s="42"/>
      <c r="H15" s="41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ht="24" customHeight="1">
      <c r="A16" s="12"/>
      <c r="B16" s="12"/>
      <c r="C16" s="12"/>
      <c r="D16" s="12"/>
      <c r="E16" s="12"/>
      <c r="F16" s="41"/>
      <c r="G16" s="42"/>
      <c r="H16" s="41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ht="24" customHeight="1">
      <c r="A17" s="12"/>
      <c r="B17" s="12"/>
      <c r="C17" s="12"/>
      <c r="D17" s="12"/>
      <c r="E17" s="12"/>
      <c r="F17" s="41"/>
      <c r="G17" s="42"/>
      <c r="H17" s="41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ht="24" customHeight="1">
      <c r="A18" s="12"/>
      <c r="B18" s="12"/>
      <c r="C18" s="12"/>
      <c r="D18" s="12"/>
      <c r="E18" s="12"/>
      <c r="F18" s="41"/>
      <c r="G18" s="42"/>
      <c r="H18" s="41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ht="24" customHeight="1">
      <c r="A19" s="12"/>
      <c r="B19" s="12"/>
      <c r="C19" s="12"/>
      <c r="D19" s="12"/>
      <c r="E19" s="12"/>
      <c r="F19" s="41"/>
      <c r="G19" s="42"/>
      <c r="H19" s="41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ht="24" customHeight="1">
      <c r="A20" s="12"/>
      <c r="B20" s="12"/>
      <c r="C20" s="12"/>
      <c r="D20" s="12"/>
      <c r="E20" s="12"/>
      <c r="F20" s="41"/>
      <c r="G20" s="42"/>
      <c r="H20" s="41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ht="24" customHeight="1">
      <c r="A21" s="12"/>
      <c r="B21" s="12"/>
      <c r="C21" s="12"/>
      <c r="D21" s="12"/>
      <c r="E21" s="12"/>
      <c r="F21" s="41"/>
      <c r="G21" s="42"/>
      <c r="H21" s="41"/>
      <c r="I21" s="43"/>
      <c r="J21" s="5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ht="24" customHeight="1">
      <c r="A22" s="12"/>
      <c r="B22" s="12"/>
      <c r="C22" s="12"/>
      <c r="D22" s="12"/>
      <c r="E22" s="12"/>
      <c r="F22" s="41"/>
      <c r="G22" s="42"/>
      <c r="H22" s="41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</row>
    <row r="23" spans="1:245" ht="24" customHeight="1">
      <c r="A23" s="12"/>
      <c r="B23" s="12"/>
      <c r="C23" s="12"/>
      <c r="D23" s="12"/>
      <c r="E23" s="12"/>
      <c r="F23" s="41"/>
      <c r="G23" s="42"/>
      <c r="H23" s="41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</row>
    <row r="24" spans="1:245" ht="24" customHeight="1">
      <c r="A24" s="12"/>
      <c r="B24" s="12"/>
      <c r="C24" s="12"/>
      <c r="D24" s="12"/>
      <c r="E24" s="12"/>
      <c r="F24" s="41"/>
      <c r="G24" s="42"/>
      <c r="H24" s="41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</row>
    <row r="25" spans="1:245" ht="19.5" customHeight="1">
      <c r="A25" s="43"/>
      <c r="B25" s="43"/>
      <c r="C25" s="43"/>
      <c r="D25" s="44"/>
      <c r="E25" s="44"/>
      <c r="F25" s="44"/>
      <c r="G25" s="44"/>
      <c r="H25" s="4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</row>
    <row r="26" spans="1:245" ht="19.5" customHeight="1">
      <c r="A26" s="43"/>
      <c r="B26" s="43"/>
      <c r="C26" s="43"/>
      <c r="D26" s="43"/>
      <c r="E26" s="43"/>
      <c r="F26" s="43"/>
      <c r="G26" s="43"/>
      <c r="H26" s="44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</row>
    <row r="27" spans="1:245" ht="19.5" customHeight="1">
      <c r="A27" s="43"/>
      <c r="B27" s="43"/>
      <c r="C27" s="43"/>
      <c r="D27" s="44"/>
      <c r="E27" s="44"/>
      <c r="F27" s="44"/>
      <c r="G27" s="44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</row>
    <row r="28" spans="1:245" ht="19.5" customHeight="1">
      <c r="A28" s="43"/>
      <c r="B28" s="43"/>
      <c r="C28" s="43"/>
      <c r="D28" s="44"/>
      <c r="E28" s="44"/>
      <c r="F28" s="44"/>
      <c r="G28" s="44"/>
      <c r="H28" s="44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</row>
    <row r="29" spans="1:245" ht="19.5" customHeight="1">
      <c r="A29" s="43"/>
      <c r="B29" s="43"/>
      <c r="C29" s="43"/>
      <c r="D29" s="43"/>
      <c r="E29" s="43"/>
      <c r="F29" s="43"/>
      <c r="G29" s="43"/>
      <c r="H29" s="44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</row>
    <row r="30" spans="1:245" ht="19.5" customHeight="1">
      <c r="A30" s="43"/>
      <c r="B30" s="43"/>
      <c r="C30" s="43"/>
      <c r="D30" s="44"/>
      <c r="E30" s="44"/>
      <c r="F30" s="44"/>
      <c r="G30" s="44"/>
      <c r="H30" s="4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</row>
    <row r="31" spans="1:245" ht="19.5" customHeight="1">
      <c r="A31" s="43"/>
      <c r="B31" s="43"/>
      <c r="C31" s="43"/>
      <c r="D31" s="44"/>
      <c r="E31" s="44"/>
      <c r="F31" s="44"/>
      <c r="G31" s="44"/>
      <c r="H31" s="44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</row>
    <row r="32" spans="1:245" ht="19.5" customHeight="1">
      <c r="A32" s="43"/>
      <c r="B32" s="43"/>
      <c r="C32" s="43"/>
      <c r="D32" s="43"/>
      <c r="E32" s="43"/>
      <c r="F32" s="43"/>
      <c r="G32" s="43"/>
      <c r="H32" s="4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</row>
    <row r="33" spans="1:245" ht="19.5" customHeight="1">
      <c r="A33" s="43"/>
      <c r="B33" s="43"/>
      <c r="C33" s="43"/>
      <c r="D33" s="43"/>
      <c r="E33" s="45"/>
      <c r="F33" s="45"/>
      <c r="G33" s="45"/>
      <c r="H33" s="44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</row>
    <row r="34" spans="1:245" ht="19.5" customHeight="1">
      <c r="A34" s="43"/>
      <c r="B34" s="43"/>
      <c r="C34" s="43"/>
      <c r="D34" s="43"/>
      <c r="E34" s="45"/>
      <c r="F34" s="45"/>
      <c r="G34" s="45"/>
      <c r="H34" s="4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</row>
    <row r="35" spans="1:245" ht="19.5" customHeight="1">
      <c r="A35" s="43"/>
      <c r="B35" s="43"/>
      <c r="C35" s="43"/>
      <c r="D35" s="43"/>
      <c r="E35" s="43"/>
      <c r="F35" s="43"/>
      <c r="G35" s="43"/>
      <c r="H35" s="4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</row>
    <row r="36" spans="1:245" ht="19.5" customHeight="1">
      <c r="A36" s="43"/>
      <c r="B36" s="43"/>
      <c r="C36" s="43"/>
      <c r="D36" s="43"/>
      <c r="E36" s="46"/>
      <c r="F36" s="46"/>
      <c r="G36" s="46"/>
      <c r="H36" s="44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</row>
    <row r="37" spans="1:245" ht="19.5" customHeight="1">
      <c r="A37" s="47"/>
      <c r="B37" s="47"/>
      <c r="C37" s="47"/>
      <c r="D37" s="47"/>
      <c r="E37" s="48"/>
      <c r="F37" s="48"/>
      <c r="G37" s="48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</row>
    <row r="38" spans="1:245" ht="19.5" customHeight="1">
      <c r="A38" s="49"/>
      <c r="B38" s="49"/>
      <c r="C38" s="49"/>
      <c r="D38" s="49"/>
      <c r="E38" s="49"/>
      <c r="F38" s="49"/>
      <c r="G38" s="49"/>
      <c r="H38" s="50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</row>
    <row r="39" spans="1:245" ht="19.5" customHeight="1">
      <c r="A39" s="47"/>
      <c r="B39" s="47"/>
      <c r="C39" s="47"/>
      <c r="D39" s="47"/>
      <c r="E39" s="47"/>
      <c r="F39" s="47"/>
      <c r="G39" s="47"/>
      <c r="H39" s="50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</row>
    <row r="40" spans="1:245" ht="19.5" customHeight="1">
      <c r="A40" s="51"/>
      <c r="B40" s="51"/>
      <c r="C40" s="51"/>
      <c r="D40" s="51"/>
      <c r="E40" s="51"/>
      <c r="F40" s="47"/>
      <c r="G40" s="47"/>
      <c r="H40" s="50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</row>
    <row r="41" spans="1:245" ht="19.5" customHeight="1">
      <c r="A41" s="51"/>
      <c r="B41" s="51"/>
      <c r="C41" s="51"/>
      <c r="D41" s="51"/>
      <c r="E41" s="51"/>
      <c r="F41" s="47"/>
      <c r="G41" s="47"/>
      <c r="H41" s="50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</row>
    <row r="42" spans="1:245" ht="19.5" customHeight="1">
      <c r="A42" s="51"/>
      <c r="B42" s="51"/>
      <c r="C42" s="51"/>
      <c r="D42" s="51"/>
      <c r="E42" s="51"/>
      <c r="F42" s="47"/>
      <c r="G42" s="47"/>
      <c r="H42" s="50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</row>
    <row r="43" spans="1:245" ht="19.5" customHeight="1">
      <c r="A43" s="51"/>
      <c r="B43" s="51"/>
      <c r="C43" s="51"/>
      <c r="D43" s="51"/>
      <c r="E43" s="51"/>
      <c r="F43" s="47"/>
      <c r="G43" s="47"/>
      <c r="H43" s="50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</row>
    <row r="44" spans="1:245" ht="19.5" customHeight="1">
      <c r="A44" s="51"/>
      <c r="B44" s="51"/>
      <c r="C44" s="51"/>
      <c r="D44" s="51"/>
      <c r="E44" s="51"/>
      <c r="F44" s="47"/>
      <c r="G44" s="47"/>
      <c r="H44" s="50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</row>
    <row r="45" spans="1:245" ht="19.5" customHeight="1">
      <c r="A45" s="51"/>
      <c r="B45" s="51"/>
      <c r="C45" s="51"/>
      <c r="D45" s="51"/>
      <c r="E45" s="51"/>
      <c r="F45" s="47"/>
      <c r="G45" s="47"/>
      <c r="H45" s="50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</row>
    <row r="46" spans="1:245" ht="19.5" customHeight="1">
      <c r="A46" s="51"/>
      <c r="B46" s="51"/>
      <c r="C46" s="51"/>
      <c r="D46" s="51"/>
      <c r="E46" s="51"/>
      <c r="F46" s="47"/>
      <c r="G46" s="47"/>
      <c r="H46" s="50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</row>
    <row r="47" spans="1:245" ht="19.5" customHeight="1">
      <c r="A47" s="51"/>
      <c r="B47" s="51"/>
      <c r="C47" s="51"/>
      <c r="D47" s="51"/>
      <c r="E47" s="51"/>
      <c r="F47" s="47"/>
      <c r="G47" s="47"/>
      <c r="H47" s="50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</row>
    <row r="48" spans="1:245" ht="19.5" customHeight="1">
      <c r="A48" s="51"/>
      <c r="B48" s="51"/>
      <c r="C48" s="51"/>
      <c r="D48" s="51"/>
      <c r="E48" s="51"/>
      <c r="F48" s="47"/>
      <c r="G48" s="47"/>
      <c r="H48" s="50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</row>
    <row r="49" spans="1:245" ht="19.5" customHeight="1">
      <c r="A49" s="51"/>
      <c r="B49" s="51"/>
      <c r="C49" s="51"/>
      <c r="D49" s="51"/>
      <c r="E49" s="51"/>
      <c r="F49" s="47"/>
      <c r="G49" s="47"/>
      <c r="H49" s="50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8"/>
  <sheetViews>
    <sheetView showGridLines="0" showZeros="0" workbookViewId="0" topLeftCell="E1">
      <selection activeCell="A1" sqref="A1"/>
    </sheetView>
  </sheetViews>
  <sheetFormatPr defaultColWidth="14.5" defaultRowHeight="20.25" customHeight="1"/>
  <cols>
    <col min="1" max="1" width="14.5" style="0" customWidth="1"/>
    <col min="2" max="2" width="34" style="0" customWidth="1"/>
    <col min="3" max="3" width="18.33203125" style="0" customWidth="1"/>
    <col min="4" max="4" width="22" style="0" customWidth="1"/>
    <col min="5" max="5" width="19.16015625" style="0" customWidth="1"/>
    <col min="6" max="6" width="14.5" style="0" customWidth="1"/>
    <col min="7" max="7" width="9.33203125" style="0" customWidth="1"/>
    <col min="8" max="8" width="11.33203125" style="0" customWidth="1"/>
  </cols>
  <sheetData>
    <row r="1" spans="1:5" ht="20.25" customHeight="1">
      <c r="A1" s="1"/>
      <c r="B1" s="1"/>
      <c r="C1" s="1"/>
      <c r="D1" s="1"/>
      <c r="E1" s="1"/>
    </row>
    <row r="2" spans="1:16" ht="20.25" customHeight="1">
      <c r="A2" s="2"/>
      <c r="B2" s="2"/>
      <c r="C2" s="2"/>
      <c r="D2" s="2"/>
      <c r="P2" s="16" t="s">
        <v>378</v>
      </c>
    </row>
    <row r="3" spans="1:16" ht="20.25" customHeight="1">
      <c r="A3" s="3" t="s">
        <v>381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0.25" customHeight="1">
      <c r="A4" s="4"/>
      <c r="B4" s="4"/>
      <c r="C4" s="5"/>
      <c r="D4" s="5"/>
      <c r="P4" s="17" t="s">
        <v>5</v>
      </c>
    </row>
    <row r="5" spans="1:16" ht="20.25" customHeight="1">
      <c r="A5" s="6" t="s">
        <v>382</v>
      </c>
      <c r="B5" s="7"/>
      <c r="C5" s="7"/>
      <c r="D5" s="7"/>
      <c r="E5" s="7"/>
      <c r="F5" s="7"/>
      <c r="G5" s="7"/>
      <c r="H5" s="8"/>
      <c r="I5" s="18" t="s">
        <v>185</v>
      </c>
      <c r="J5" s="19" t="s">
        <v>383</v>
      </c>
      <c r="K5" s="7"/>
      <c r="L5" s="8"/>
      <c r="M5" s="9" t="s">
        <v>384</v>
      </c>
      <c r="N5" s="9" t="s">
        <v>385</v>
      </c>
      <c r="O5" s="9" t="s">
        <v>386</v>
      </c>
      <c r="P5" s="18" t="s">
        <v>188</v>
      </c>
    </row>
    <row r="6" spans="1:16" ht="20.25" customHeight="1">
      <c r="A6" s="9" t="s">
        <v>365</v>
      </c>
      <c r="B6" s="9" t="s">
        <v>139</v>
      </c>
      <c r="C6" s="9" t="s">
        <v>387</v>
      </c>
      <c r="D6" s="9" t="s">
        <v>388</v>
      </c>
      <c r="E6" s="9" t="s">
        <v>389</v>
      </c>
      <c r="F6" s="9" t="s">
        <v>390</v>
      </c>
      <c r="G6" s="9" t="s">
        <v>391</v>
      </c>
      <c r="H6" s="9" t="s">
        <v>392</v>
      </c>
      <c r="I6" s="18"/>
      <c r="J6" s="9" t="s">
        <v>58</v>
      </c>
      <c r="K6" s="9" t="s">
        <v>393</v>
      </c>
      <c r="L6" s="9" t="s">
        <v>394</v>
      </c>
      <c r="M6" s="9"/>
      <c r="N6" s="9"/>
      <c r="O6" s="9"/>
      <c r="P6" s="18"/>
    </row>
    <row r="7" spans="1:16" ht="20.25" customHeight="1">
      <c r="A7" s="10"/>
      <c r="B7" s="10"/>
      <c r="C7" s="10"/>
      <c r="D7" s="10"/>
      <c r="E7" s="10"/>
      <c r="F7" s="10"/>
      <c r="G7" s="10"/>
      <c r="H7" s="10"/>
      <c r="I7" s="20"/>
      <c r="J7" s="10"/>
      <c r="K7" s="10"/>
      <c r="L7" s="10"/>
      <c r="M7" s="10"/>
      <c r="N7" s="10"/>
      <c r="O7" s="10"/>
      <c r="P7" s="20"/>
    </row>
    <row r="8" spans="1:16" ht="20.25" customHeight="1">
      <c r="A8" s="11"/>
      <c r="B8" s="12"/>
      <c r="C8" s="12"/>
      <c r="D8" s="12"/>
      <c r="E8" s="12"/>
      <c r="F8" s="13"/>
      <c r="G8" s="11"/>
      <c r="H8" s="14"/>
      <c r="I8" s="21"/>
      <c r="J8" s="22"/>
      <c r="K8" s="23"/>
      <c r="L8" s="23"/>
      <c r="M8" s="24"/>
      <c r="N8" s="21"/>
      <c r="O8" s="21"/>
      <c r="P8" s="22"/>
    </row>
    <row r="9" spans="1:16" ht="20.25" customHeight="1">
      <c r="A9" s="15"/>
      <c r="B9" s="15"/>
      <c r="C9" s="15"/>
      <c r="G9" s="15"/>
      <c r="H9" s="15"/>
      <c r="I9" s="15"/>
      <c r="J9" s="15"/>
      <c r="K9" s="15"/>
      <c r="M9" s="15"/>
      <c r="N9" s="15"/>
      <c r="O9" s="15"/>
      <c r="P9" s="15"/>
    </row>
    <row r="10" spans="1:16" ht="20.25" customHeight="1">
      <c r="A10" s="15"/>
      <c r="B10" s="15"/>
      <c r="C10" s="15"/>
      <c r="D10" s="15"/>
      <c r="G10" s="15"/>
      <c r="H10" s="15"/>
      <c r="I10" s="15"/>
      <c r="J10" s="15"/>
      <c r="K10" s="15"/>
      <c r="M10" s="15"/>
      <c r="N10" s="15"/>
      <c r="O10" s="15"/>
      <c r="P10" s="15"/>
    </row>
    <row r="11" spans="1:15" ht="20.25" customHeight="1">
      <c r="A11" s="15"/>
      <c r="B11" s="15"/>
      <c r="C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2:15" ht="20.25" customHeight="1">
      <c r="B12" s="15"/>
      <c r="G12" s="15"/>
      <c r="J12" s="15"/>
      <c r="K12" s="15"/>
      <c r="M12" s="15"/>
      <c r="N12" s="15"/>
      <c r="O12" s="15"/>
    </row>
    <row r="13" spans="11:14" ht="20.25" customHeight="1">
      <c r="K13" s="15"/>
      <c r="L13" s="15"/>
      <c r="M13" s="15"/>
      <c r="N13" s="15"/>
    </row>
    <row r="14" spans="9:14" ht="20.25" customHeight="1">
      <c r="I14" s="15"/>
      <c r="M14" s="15"/>
      <c r="N14" s="15"/>
    </row>
    <row r="16" ht="20.25" customHeight="1">
      <c r="E16" s="15"/>
    </row>
    <row r="18" ht="20.25" customHeight="1">
      <c r="F18" s="15"/>
    </row>
  </sheetData>
  <sheetProtection/>
  <mergeCells count="16">
    <mergeCell ref="A6:A7"/>
    <mergeCell ref="B6:B7"/>
    <mergeCell ref="C6:C7"/>
    <mergeCell ref="D6:D7"/>
    <mergeCell ref="E6:E7"/>
    <mergeCell ref="F6:F7"/>
    <mergeCell ref="G6:G7"/>
    <mergeCell ref="H6:H7"/>
    <mergeCell ref="I5:I7"/>
    <mergeCell ref="J6:J7"/>
    <mergeCell ref="K6:K7"/>
    <mergeCell ref="L6:L7"/>
    <mergeCell ref="M5:M7"/>
    <mergeCell ref="N5:N7"/>
    <mergeCell ref="O5:O7"/>
    <mergeCell ref="P5:P7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tabSelected="1" workbookViewId="0" topLeftCell="A1">
      <selection activeCell="A1" sqref="A1"/>
    </sheetView>
  </sheetViews>
  <sheetFormatPr defaultColWidth="6.5" defaultRowHeight="20.25" customHeight="1"/>
  <cols>
    <col min="1" max="1" width="40.16015625" style="1" customWidth="1"/>
    <col min="2" max="2" width="25.16015625" style="1" customWidth="1"/>
    <col min="3" max="3" width="40.16015625" style="1" customWidth="1"/>
    <col min="4" max="4" width="25.16015625" style="1" customWidth="1"/>
    <col min="5" max="16384" width="6.5" style="1" customWidth="1"/>
  </cols>
  <sheetData>
    <row r="1" ht="20.25" customHeight="1">
      <c r="A1" s="164"/>
    </row>
    <row r="2" spans="1:31" ht="20.25" customHeight="1">
      <c r="A2" s="120"/>
      <c r="B2" s="120"/>
      <c r="C2" s="120"/>
      <c r="D2" s="61" t="s">
        <v>3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</row>
    <row r="3" spans="1:31" ht="20.25" customHeight="1">
      <c r="A3" s="27" t="s">
        <v>4</v>
      </c>
      <c r="B3" s="27"/>
      <c r="C3" s="27"/>
      <c r="D3" s="27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</row>
    <row r="4" spans="1:31" ht="20.25" customHeight="1">
      <c r="A4" s="121"/>
      <c r="B4" s="121"/>
      <c r="C4" s="59"/>
      <c r="D4" s="17" t="s">
        <v>5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</row>
    <row r="5" spans="1:31" ht="25.5" customHeight="1">
      <c r="A5" s="94" t="s">
        <v>6</v>
      </c>
      <c r="B5" s="94"/>
      <c r="C5" s="94" t="s">
        <v>7</v>
      </c>
      <c r="D5" s="94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</row>
    <row r="6" spans="1:31" ht="25.5" customHeight="1">
      <c r="A6" s="165" t="s">
        <v>8</v>
      </c>
      <c r="B6" s="166" t="s">
        <v>9</v>
      </c>
      <c r="C6" s="165" t="s">
        <v>8</v>
      </c>
      <c r="D6" s="166" t="s">
        <v>9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</row>
    <row r="7" spans="1:31" ht="25.5" customHeight="1">
      <c r="A7" s="124" t="s">
        <v>10</v>
      </c>
      <c r="B7" s="127">
        <v>613120</v>
      </c>
      <c r="C7" s="126" t="s">
        <v>11</v>
      </c>
      <c r="D7" s="127">
        <v>343270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</row>
    <row r="8" spans="1:31" ht="25.5" customHeight="1">
      <c r="A8" s="124" t="s">
        <v>12</v>
      </c>
      <c r="B8" s="125">
        <v>0</v>
      </c>
      <c r="C8" s="126" t="s">
        <v>13</v>
      </c>
      <c r="D8" s="127">
        <v>0</v>
      </c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</row>
    <row r="9" spans="1:31" ht="25.5" customHeight="1">
      <c r="A9" s="136" t="s">
        <v>14</v>
      </c>
      <c r="B9" s="129">
        <v>0</v>
      </c>
      <c r="C9" s="124" t="s">
        <v>15</v>
      </c>
      <c r="D9" s="127">
        <v>0</v>
      </c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</row>
    <row r="10" spans="1:31" ht="25.5" customHeight="1">
      <c r="A10" s="124" t="s">
        <v>16</v>
      </c>
      <c r="B10" s="127">
        <v>0</v>
      </c>
      <c r="C10" s="126" t="s">
        <v>17</v>
      </c>
      <c r="D10" s="127">
        <v>0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</row>
    <row r="11" spans="1:31" ht="25.5" customHeight="1">
      <c r="A11" s="124" t="s">
        <v>18</v>
      </c>
      <c r="B11" s="167">
        <v>0</v>
      </c>
      <c r="C11" s="126" t="s">
        <v>19</v>
      </c>
      <c r="D11" s="127">
        <v>0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</row>
    <row r="12" spans="1:31" ht="25.5" customHeight="1">
      <c r="A12" s="124" t="s">
        <v>20</v>
      </c>
      <c r="B12" s="125">
        <v>0</v>
      </c>
      <c r="C12" s="126" t="s">
        <v>21</v>
      </c>
      <c r="D12" s="127">
        <v>0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</row>
    <row r="13" spans="1:31" ht="25.5" customHeight="1">
      <c r="A13" s="136"/>
      <c r="B13" s="132"/>
      <c r="C13" s="124" t="s">
        <v>22</v>
      </c>
      <c r="D13" s="127">
        <v>0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</row>
    <row r="14" spans="1:31" ht="25.5" customHeight="1">
      <c r="A14" s="136"/>
      <c r="B14" s="125"/>
      <c r="C14" s="124" t="s">
        <v>23</v>
      </c>
      <c r="D14" s="127">
        <v>80564</v>
      </c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</row>
    <row r="15" spans="1:31" ht="25.5" customHeight="1">
      <c r="A15" s="136"/>
      <c r="B15" s="125"/>
      <c r="C15" s="124" t="s">
        <v>24</v>
      </c>
      <c r="D15" s="127">
        <v>3851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</row>
    <row r="16" spans="1:31" ht="25.5" customHeight="1">
      <c r="A16" s="136"/>
      <c r="B16" s="125"/>
      <c r="C16" s="124" t="s">
        <v>25</v>
      </c>
      <c r="D16" s="127">
        <v>16507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</row>
    <row r="17" spans="1:31" ht="25.5" customHeight="1">
      <c r="A17" s="136"/>
      <c r="B17" s="125"/>
      <c r="C17" s="124" t="s">
        <v>26</v>
      </c>
      <c r="D17" s="127">
        <v>0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</row>
    <row r="18" spans="1:31" ht="25.5" customHeight="1">
      <c r="A18" s="136"/>
      <c r="B18" s="125"/>
      <c r="C18" s="124" t="s">
        <v>27</v>
      </c>
      <c r="D18" s="127">
        <v>0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</row>
    <row r="19" spans="1:31" ht="25.5" customHeight="1">
      <c r="A19" s="136"/>
      <c r="B19" s="125"/>
      <c r="C19" s="124" t="s">
        <v>28</v>
      </c>
      <c r="D19" s="127">
        <v>0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</row>
    <row r="20" spans="1:31" ht="25.5" customHeight="1">
      <c r="A20" s="136"/>
      <c r="B20" s="125"/>
      <c r="C20" s="124" t="s">
        <v>29</v>
      </c>
      <c r="D20" s="127">
        <v>0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</row>
    <row r="21" spans="1:31" ht="25.5" customHeight="1">
      <c r="A21" s="136"/>
      <c r="B21" s="125"/>
      <c r="C21" s="124" t="s">
        <v>30</v>
      </c>
      <c r="D21" s="127">
        <v>0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</row>
    <row r="22" spans="1:31" ht="25.5" customHeight="1">
      <c r="A22" s="136"/>
      <c r="B22" s="125"/>
      <c r="C22" s="124" t="s">
        <v>31</v>
      </c>
      <c r="D22" s="127">
        <v>0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</row>
    <row r="23" spans="1:31" ht="25.5" customHeight="1">
      <c r="A23" s="136"/>
      <c r="B23" s="125"/>
      <c r="C23" s="124" t="s">
        <v>32</v>
      </c>
      <c r="D23" s="127">
        <v>0</v>
      </c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</row>
    <row r="24" spans="1:31" ht="25.5" customHeight="1">
      <c r="A24" s="136"/>
      <c r="B24" s="125"/>
      <c r="C24" s="124" t="s">
        <v>33</v>
      </c>
      <c r="D24" s="127">
        <v>0</v>
      </c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</row>
    <row r="25" spans="1:31" ht="25.5" customHeight="1">
      <c r="A25" s="136"/>
      <c r="B25" s="125"/>
      <c r="C25" s="124" t="s">
        <v>34</v>
      </c>
      <c r="D25" s="127">
        <v>0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</row>
    <row r="26" spans="1:31" ht="25.5" customHeight="1">
      <c r="A26" s="136"/>
      <c r="B26" s="125"/>
      <c r="C26" s="124" t="s">
        <v>35</v>
      </c>
      <c r="D26" s="127">
        <v>48928</v>
      </c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</row>
    <row r="27" spans="1:31" ht="25.5" customHeight="1">
      <c r="A27" s="136"/>
      <c r="B27" s="125"/>
      <c r="C27" s="124" t="s">
        <v>36</v>
      </c>
      <c r="D27" s="127">
        <v>0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ht="25.5" customHeight="1">
      <c r="A28" s="136"/>
      <c r="B28" s="125"/>
      <c r="C28" s="124" t="s">
        <v>37</v>
      </c>
      <c r="D28" s="127">
        <v>0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</row>
    <row r="29" spans="1:31" ht="25.5" customHeight="1">
      <c r="A29" s="136"/>
      <c r="B29" s="125"/>
      <c r="C29" s="124" t="s">
        <v>38</v>
      </c>
      <c r="D29" s="168">
        <v>0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ht="25.5" customHeight="1">
      <c r="A30" s="136"/>
      <c r="B30" s="125"/>
      <c r="C30" s="124" t="s">
        <v>39</v>
      </c>
      <c r="D30" s="132">
        <v>0</v>
      </c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</row>
    <row r="31" spans="1:31" ht="25.5" customHeight="1">
      <c r="A31" s="136"/>
      <c r="B31" s="125"/>
      <c r="C31" s="124" t="s">
        <v>40</v>
      </c>
      <c r="D31" s="127">
        <v>120000</v>
      </c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31" ht="25.5" customHeight="1">
      <c r="A32" s="136"/>
      <c r="B32" s="125"/>
      <c r="C32" s="124" t="s">
        <v>41</v>
      </c>
      <c r="D32" s="127">
        <v>0</v>
      </c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</row>
    <row r="33" spans="1:31" ht="25.5" customHeight="1">
      <c r="A33" s="136"/>
      <c r="B33" s="125"/>
      <c r="C33" s="124" t="s">
        <v>42</v>
      </c>
      <c r="D33" s="127">
        <v>0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</row>
    <row r="34" spans="1:31" ht="25.5" customHeight="1">
      <c r="A34" s="136"/>
      <c r="B34" s="125"/>
      <c r="C34" s="124" t="s">
        <v>43</v>
      </c>
      <c r="D34" s="127">
        <v>0</v>
      </c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</row>
    <row r="35" spans="1:31" ht="25.5" customHeight="1">
      <c r="A35" s="136"/>
      <c r="B35" s="125"/>
      <c r="C35" s="124" t="s">
        <v>44</v>
      </c>
      <c r="D35" s="125">
        <v>0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</row>
    <row r="36" spans="1:31" ht="25.5" customHeight="1">
      <c r="A36" s="165" t="s">
        <v>45</v>
      </c>
      <c r="B36" s="169">
        <f>SUM(B7:B35)</f>
        <v>613120</v>
      </c>
      <c r="C36" s="165" t="s">
        <v>46</v>
      </c>
      <c r="D36" s="169">
        <f>SUM(D7:D35)</f>
        <v>613120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</row>
    <row r="37" spans="1:31" ht="25.5" customHeight="1">
      <c r="A37" s="124" t="s">
        <v>47</v>
      </c>
      <c r="B37" s="127">
        <v>0</v>
      </c>
      <c r="C37" s="170" t="s">
        <v>48</v>
      </c>
      <c r="D37" s="125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</row>
    <row r="38" spans="1:31" ht="25.5" customHeight="1">
      <c r="A38" s="124" t="s">
        <v>49</v>
      </c>
      <c r="B38" s="125">
        <v>0</v>
      </c>
      <c r="C38" s="170" t="s">
        <v>50</v>
      </c>
      <c r="D38" s="125"/>
      <c r="E38" s="148"/>
      <c r="F38" s="148"/>
      <c r="G38" s="171" t="s">
        <v>51</v>
      </c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</row>
    <row r="39" spans="1:31" ht="25.5" customHeight="1">
      <c r="A39" s="136"/>
      <c r="B39" s="132"/>
      <c r="C39" s="136" t="s">
        <v>52</v>
      </c>
      <c r="D39" s="125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</row>
    <row r="40" spans="1:31" ht="25.5" customHeight="1">
      <c r="A40" s="136"/>
      <c r="B40" s="172"/>
      <c r="C40" s="136"/>
      <c r="D40" s="137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</row>
    <row r="41" spans="1:31" ht="25.5" customHeight="1">
      <c r="A41" s="165" t="s">
        <v>53</v>
      </c>
      <c r="B41" s="172">
        <f>SUM(B36,B37,B38)</f>
        <v>613120</v>
      </c>
      <c r="C41" s="165" t="s">
        <v>54</v>
      </c>
      <c r="D41" s="137">
        <f>D36</f>
        <v>613120</v>
      </c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</row>
    <row r="42" spans="1:31" ht="20.25" customHeight="1">
      <c r="A42" s="145"/>
      <c r="B42" s="146"/>
      <c r="C42" s="147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showZeros="0" workbookViewId="0" topLeftCell="B1">
      <selection activeCell="A1" sqref="A1:D1"/>
    </sheetView>
  </sheetViews>
  <sheetFormatPr defaultColWidth="6.83203125" defaultRowHeight="12.75" customHeight="1"/>
  <cols>
    <col min="1" max="3" width="6" style="1" customWidth="1"/>
    <col min="4" max="4" width="10.33203125" style="1" customWidth="1"/>
    <col min="5" max="5" width="34.66015625" style="1" customWidth="1"/>
    <col min="6" max="6" width="12.16015625" style="1" customWidth="1"/>
    <col min="7" max="7" width="10" style="1" customWidth="1"/>
    <col min="8" max="9" width="12.16015625" style="1" customWidth="1"/>
    <col min="10" max="10" width="10" style="1" customWidth="1"/>
    <col min="11" max="12" width="12.16015625" style="1" customWidth="1"/>
    <col min="13" max="14" width="9.16015625" style="1" customWidth="1"/>
    <col min="15" max="15" width="8.83203125" style="1" customWidth="1"/>
    <col min="16" max="17" width="8" style="1" customWidth="1"/>
    <col min="18" max="18" width="9.16015625" style="1" customWidth="1"/>
    <col min="19" max="19" width="12.16015625" style="1" customWidth="1"/>
    <col min="20" max="20" width="8" style="1" customWidth="1"/>
    <col min="21" max="16384" width="6.83203125" style="1" customWidth="1"/>
  </cols>
  <sheetData>
    <row r="1" spans="1:4" ht="27" customHeight="1">
      <c r="A1" s="159"/>
      <c r="B1" s="159"/>
      <c r="C1" s="159"/>
      <c r="D1" s="159"/>
    </row>
    <row r="2" spans="1:20" ht="19.5" customHeight="1">
      <c r="A2" s="2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16"/>
      <c r="T2" s="118" t="s">
        <v>55</v>
      </c>
    </row>
    <row r="3" spans="1:20" ht="19.5" customHeight="1">
      <c r="A3" s="27" t="s">
        <v>56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19.5" customHeight="1">
      <c r="A4" s="4"/>
      <c r="B4" s="4"/>
      <c r="C4" s="4"/>
      <c r="D4" s="4"/>
      <c r="E4" s="4"/>
      <c r="F4" s="62"/>
      <c r="G4" s="62"/>
      <c r="H4" s="62"/>
      <c r="I4" s="62"/>
      <c r="J4" s="111"/>
      <c r="K4" s="111"/>
      <c r="L4" s="111"/>
      <c r="M4" s="111"/>
      <c r="N4" s="111"/>
      <c r="O4" s="111"/>
      <c r="P4" s="111"/>
      <c r="Q4" s="111"/>
      <c r="R4" s="111"/>
      <c r="S4" s="47"/>
      <c r="T4" s="17" t="s">
        <v>5</v>
      </c>
    </row>
    <row r="5" spans="1:20" ht="19.5" customHeight="1">
      <c r="A5" s="28" t="s">
        <v>57</v>
      </c>
      <c r="B5" s="28"/>
      <c r="C5" s="28"/>
      <c r="D5" s="29"/>
      <c r="E5" s="30"/>
      <c r="F5" s="18" t="s">
        <v>58</v>
      </c>
      <c r="G5" s="31" t="s">
        <v>59</v>
      </c>
      <c r="H5" s="18" t="s">
        <v>60</v>
      </c>
      <c r="I5" s="18" t="s">
        <v>61</v>
      </c>
      <c r="J5" s="18" t="s">
        <v>62</v>
      </c>
      <c r="K5" s="18" t="s">
        <v>63</v>
      </c>
      <c r="L5" s="18"/>
      <c r="M5" s="55" t="s">
        <v>64</v>
      </c>
      <c r="N5" s="33" t="s">
        <v>65</v>
      </c>
      <c r="O5" s="161"/>
      <c r="P5" s="161"/>
      <c r="Q5" s="161"/>
      <c r="R5" s="161"/>
      <c r="S5" s="18" t="s">
        <v>66</v>
      </c>
      <c r="T5" s="18" t="s">
        <v>67</v>
      </c>
    </row>
    <row r="6" spans="1:20" ht="19.5" customHeight="1">
      <c r="A6" s="32" t="s">
        <v>68</v>
      </c>
      <c r="B6" s="32"/>
      <c r="C6" s="160"/>
      <c r="D6" s="9" t="s">
        <v>69</v>
      </c>
      <c r="E6" s="9" t="s">
        <v>70</v>
      </c>
      <c r="F6" s="18"/>
      <c r="G6" s="31"/>
      <c r="H6" s="18"/>
      <c r="I6" s="18"/>
      <c r="J6" s="18"/>
      <c r="K6" s="162" t="s">
        <v>71</v>
      </c>
      <c r="L6" s="18" t="s">
        <v>72</v>
      </c>
      <c r="M6" s="55"/>
      <c r="N6" s="18" t="s">
        <v>73</v>
      </c>
      <c r="O6" s="18" t="s">
        <v>74</v>
      </c>
      <c r="P6" s="18" t="s">
        <v>75</v>
      </c>
      <c r="Q6" s="18" t="s">
        <v>76</v>
      </c>
      <c r="R6" s="18" t="s">
        <v>77</v>
      </c>
      <c r="S6" s="18"/>
      <c r="T6" s="18"/>
    </row>
    <row r="7" spans="1:20" ht="30.75" customHeight="1">
      <c r="A7" s="37" t="s">
        <v>78</v>
      </c>
      <c r="B7" s="36" t="s">
        <v>79</v>
      </c>
      <c r="C7" s="38" t="s">
        <v>80</v>
      </c>
      <c r="D7" s="10"/>
      <c r="E7" s="10"/>
      <c r="F7" s="20"/>
      <c r="G7" s="40"/>
      <c r="H7" s="20"/>
      <c r="I7" s="20"/>
      <c r="J7" s="20"/>
      <c r="K7" s="163"/>
      <c r="L7" s="20"/>
      <c r="M7" s="57"/>
      <c r="N7" s="20"/>
      <c r="O7" s="20"/>
      <c r="P7" s="20"/>
      <c r="Q7" s="20"/>
      <c r="R7" s="20"/>
      <c r="S7" s="20"/>
      <c r="T7" s="20"/>
    </row>
    <row r="8" spans="1:20" ht="23.25" customHeight="1">
      <c r="A8" s="12"/>
      <c r="B8" s="12"/>
      <c r="C8" s="12"/>
      <c r="D8" s="12"/>
      <c r="E8" s="12" t="s">
        <v>58</v>
      </c>
      <c r="F8" s="21">
        <v>613120</v>
      </c>
      <c r="G8" s="22">
        <v>0</v>
      </c>
      <c r="H8" s="24">
        <v>613120</v>
      </c>
      <c r="I8" s="22">
        <v>0</v>
      </c>
      <c r="J8" s="24">
        <f aca="true" t="shared" si="0" ref="J8:J32">J8</f>
        <v>0</v>
      </c>
      <c r="K8" s="22">
        <v>0</v>
      </c>
      <c r="L8" s="24">
        <f aca="true" t="shared" si="1" ref="L8:L32">K8</f>
        <v>0</v>
      </c>
      <c r="M8" s="22">
        <v>0</v>
      </c>
      <c r="N8" s="23">
        <f aca="true" t="shared" si="2" ref="N8:N32">N8</f>
        <v>0</v>
      </c>
      <c r="O8" s="24">
        <f aca="true" t="shared" si="3" ref="O8:O32">O8</f>
        <v>0</v>
      </c>
      <c r="P8" s="21">
        <f aca="true" t="shared" si="4" ref="P8:P32">P8</f>
        <v>0</v>
      </c>
      <c r="Q8" s="21">
        <f aca="true" t="shared" si="5" ref="Q8:Q32">Q8</f>
        <v>0</v>
      </c>
      <c r="R8" s="21">
        <f aca="true" t="shared" si="6" ref="R8:R32">N8</f>
        <v>0</v>
      </c>
      <c r="S8" s="22">
        <v>0</v>
      </c>
      <c r="T8" s="23">
        <f aca="true" t="shared" si="7" ref="T8:T32">T8</f>
        <v>0</v>
      </c>
    </row>
    <row r="9" spans="1:20" ht="23.25" customHeight="1">
      <c r="A9" s="12"/>
      <c r="B9" s="12"/>
      <c r="C9" s="12"/>
      <c r="D9" s="12" t="s">
        <v>81</v>
      </c>
      <c r="E9" s="12" t="s">
        <v>0</v>
      </c>
      <c r="F9" s="21">
        <v>613120</v>
      </c>
      <c r="G9" s="22">
        <v>0</v>
      </c>
      <c r="H9" s="24">
        <v>613120</v>
      </c>
      <c r="I9" s="22">
        <v>0</v>
      </c>
      <c r="J9" s="24">
        <f t="shared" si="0"/>
        <v>0</v>
      </c>
      <c r="K9" s="22">
        <v>0</v>
      </c>
      <c r="L9" s="24">
        <f t="shared" si="1"/>
        <v>0</v>
      </c>
      <c r="M9" s="22">
        <v>0</v>
      </c>
      <c r="N9" s="23">
        <f t="shared" si="2"/>
        <v>0</v>
      </c>
      <c r="O9" s="24">
        <f t="shared" si="3"/>
        <v>0</v>
      </c>
      <c r="P9" s="21">
        <f t="shared" si="4"/>
        <v>0</v>
      </c>
      <c r="Q9" s="21">
        <f t="shared" si="5"/>
        <v>0</v>
      </c>
      <c r="R9" s="21">
        <f t="shared" si="6"/>
        <v>0</v>
      </c>
      <c r="S9" s="22">
        <v>0</v>
      </c>
      <c r="T9" s="23">
        <f t="shared" si="7"/>
        <v>0</v>
      </c>
    </row>
    <row r="10" spans="1:20" ht="23.25" customHeight="1">
      <c r="A10" s="12" t="s">
        <v>82</v>
      </c>
      <c r="B10" s="12"/>
      <c r="C10" s="12"/>
      <c r="D10" s="12"/>
      <c r="E10" s="12" t="s">
        <v>83</v>
      </c>
      <c r="F10" s="21">
        <v>343270</v>
      </c>
      <c r="G10" s="22">
        <v>0</v>
      </c>
      <c r="H10" s="24">
        <v>343270</v>
      </c>
      <c r="I10" s="22">
        <v>0</v>
      </c>
      <c r="J10" s="24">
        <f t="shared" si="0"/>
        <v>0</v>
      </c>
      <c r="K10" s="22">
        <v>0</v>
      </c>
      <c r="L10" s="24">
        <f t="shared" si="1"/>
        <v>0</v>
      </c>
      <c r="M10" s="22">
        <v>0</v>
      </c>
      <c r="N10" s="23">
        <f t="shared" si="2"/>
        <v>0</v>
      </c>
      <c r="O10" s="24">
        <f t="shared" si="3"/>
        <v>0</v>
      </c>
      <c r="P10" s="21">
        <f t="shared" si="4"/>
        <v>0</v>
      </c>
      <c r="Q10" s="21">
        <f t="shared" si="5"/>
        <v>0</v>
      </c>
      <c r="R10" s="21">
        <f t="shared" si="6"/>
        <v>0</v>
      </c>
      <c r="S10" s="22">
        <v>0</v>
      </c>
      <c r="T10" s="23">
        <f t="shared" si="7"/>
        <v>0</v>
      </c>
    </row>
    <row r="11" spans="1:20" ht="23.25" customHeight="1">
      <c r="A11" s="12"/>
      <c r="B11" s="12" t="s">
        <v>84</v>
      </c>
      <c r="C11" s="12"/>
      <c r="D11" s="12"/>
      <c r="E11" s="12" t="s">
        <v>85</v>
      </c>
      <c r="F11" s="21">
        <v>343270</v>
      </c>
      <c r="G11" s="22">
        <v>0</v>
      </c>
      <c r="H11" s="24">
        <v>343270</v>
      </c>
      <c r="I11" s="22">
        <v>0</v>
      </c>
      <c r="J11" s="24">
        <f t="shared" si="0"/>
        <v>0</v>
      </c>
      <c r="K11" s="22">
        <v>0</v>
      </c>
      <c r="L11" s="24">
        <f t="shared" si="1"/>
        <v>0</v>
      </c>
      <c r="M11" s="22">
        <v>0</v>
      </c>
      <c r="N11" s="23">
        <f t="shared" si="2"/>
        <v>0</v>
      </c>
      <c r="O11" s="24">
        <f t="shared" si="3"/>
        <v>0</v>
      </c>
      <c r="P11" s="21">
        <f t="shared" si="4"/>
        <v>0</v>
      </c>
      <c r="Q11" s="21">
        <f t="shared" si="5"/>
        <v>0</v>
      </c>
      <c r="R11" s="21">
        <f t="shared" si="6"/>
        <v>0</v>
      </c>
      <c r="S11" s="22">
        <v>0</v>
      </c>
      <c r="T11" s="23">
        <f t="shared" si="7"/>
        <v>0</v>
      </c>
    </row>
    <row r="12" spans="1:20" ht="23.25" customHeight="1">
      <c r="A12" s="12" t="s">
        <v>86</v>
      </c>
      <c r="B12" s="12" t="s">
        <v>87</v>
      </c>
      <c r="C12" s="12" t="s">
        <v>88</v>
      </c>
      <c r="D12" s="12" t="s">
        <v>89</v>
      </c>
      <c r="E12" s="12" t="s">
        <v>90</v>
      </c>
      <c r="F12" s="21">
        <v>343270</v>
      </c>
      <c r="G12" s="22">
        <v>0</v>
      </c>
      <c r="H12" s="24">
        <v>343270</v>
      </c>
      <c r="I12" s="22">
        <v>0</v>
      </c>
      <c r="J12" s="24">
        <f t="shared" si="0"/>
        <v>0</v>
      </c>
      <c r="K12" s="22">
        <v>0</v>
      </c>
      <c r="L12" s="24">
        <f t="shared" si="1"/>
        <v>0</v>
      </c>
      <c r="M12" s="22">
        <v>0</v>
      </c>
      <c r="N12" s="23">
        <f t="shared" si="2"/>
        <v>0</v>
      </c>
      <c r="O12" s="24">
        <f t="shared" si="3"/>
        <v>0</v>
      </c>
      <c r="P12" s="21">
        <f t="shared" si="4"/>
        <v>0</v>
      </c>
      <c r="Q12" s="21">
        <f t="shared" si="5"/>
        <v>0</v>
      </c>
      <c r="R12" s="21">
        <f t="shared" si="6"/>
        <v>0</v>
      </c>
      <c r="S12" s="22">
        <v>0</v>
      </c>
      <c r="T12" s="23">
        <f t="shared" si="7"/>
        <v>0</v>
      </c>
    </row>
    <row r="13" spans="1:20" ht="23.25" customHeight="1">
      <c r="A13" s="12" t="s">
        <v>91</v>
      </c>
      <c r="B13" s="12"/>
      <c r="C13" s="12"/>
      <c r="D13" s="12"/>
      <c r="E13" s="12" t="s">
        <v>92</v>
      </c>
      <c r="F13" s="21">
        <v>80564</v>
      </c>
      <c r="G13" s="22">
        <v>0</v>
      </c>
      <c r="H13" s="24">
        <v>80564</v>
      </c>
      <c r="I13" s="22">
        <v>0</v>
      </c>
      <c r="J13" s="24">
        <f t="shared" si="0"/>
        <v>0</v>
      </c>
      <c r="K13" s="22">
        <v>0</v>
      </c>
      <c r="L13" s="24">
        <f t="shared" si="1"/>
        <v>0</v>
      </c>
      <c r="M13" s="22">
        <v>0</v>
      </c>
      <c r="N13" s="23">
        <f t="shared" si="2"/>
        <v>0</v>
      </c>
      <c r="O13" s="24">
        <f t="shared" si="3"/>
        <v>0</v>
      </c>
      <c r="P13" s="21">
        <f t="shared" si="4"/>
        <v>0</v>
      </c>
      <c r="Q13" s="21">
        <f t="shared" si="5"/>
        <v>0</v>
      </c>
      <c r="R13" s="21">
        <f t="shared" si="6"/>
        <v>0</v>
      </c>
      <c r="S13" s="22">
        <v>0</v>
      </c>
      <c r="T13" s="23">
        <f t="shared" si="7"/>
        <v>0</v>
      </c>
    </row>
    <row r="14" spans="1:20" ht="23.25" customHeight="1">
      <c r="A14" s="12"/>
      <c r="B14" s="12" t="s">
        <v>93</v>
      </c>
      <c r="C14" s="12"/>
      <c r="D14" s="12"/>
      <c r="E14" s="12" t="s">
        <v>94</v>
      </c>
      <c r="F14" s="21">
        <v>80564</v>
      </c>
      <c r="G14" s="22">
        <v>0</v>
      </c>
      <c r="H14" s="24">
        <v>80564</v>
      </c>
      <c r="I14" s="22">
        <v>0</v>
      </c>
      <c r="J14" s="24">
        <f t="shared" si="0"/>
        <v>0</v>
      </c>
      <c r="K14" s="22">
        <v>0</v>
      </c>
      <c r="L14" s="24">
        <f t="shared" si="1"/>
        <v>0</v>
      </c>
      <c r="M14" s="22">
        <v>0</v>
      </c>
      <c r="N14" s="23">
        <f t="shared" si="2"/>
        <v>0</v>
      </c>
      <c r="O14" s="24">
        <f t="shared" si="3"/>
        <v>0</v>
      </c>
      <c r="P14" s="21">
        <f t="shared" si="4"/>
        <v>0</v>
      </c>
      <c r="Q14" s="21">
        <f t="shared" si="5"/>
        <v>0</v>
      </c>
      <c r="R14" s="21">
        <f t="shared" si="6"/>
        <v>0</v>
      </c>
      <c r="S14" s="22">
        <v>0</v>
      </c>
      <c r="T14" s="23">
        <f t="shared" si="7"/>
        <v>0</v>
      </c>
    </row>
    <row r="15" spans="1:20" ht="23.25" customHeight="1">
      <c r="A15" s="12" t="s">
        <v>95</v>
      </c>
      <c r="B15" s="12" t="s">
        <v>96</v>
      </c>
      <c r="C15" s="12" t="s">
        <v>93</v>
      </c>
      <c r="D15" s="12" t="s">
        <v>89</v>
      </c>
      <c r="E15" s="12" t="s">
        <v>97</v>
      </c>
      <c r="F15" s="21">
        <v>57546</v>
      </c>
      <c r="G15" s="22">
        <v>0</v>
      </c>
      <c r="H15" s="24">
        <v>57546</v>
      </c>
      <c r="I15" s="22">
        <v>0</v>
      </c>
      <c r="J15" s="24">
        <f t="shared" si="0"/>
        <v>0</v>
      </c>
      <c r="K15" s="22">
        <v>0</v>
      </c>
      <c r="L15" s="24">
        <f t="shared" si="1"/>
        <v>0</v>
      </c>
      <c r="M15" s="22">
        <v>0</v>
      </c>
      <c r="N15" s="23">
        <f t="shared" si="2"/>
        <v>0</v>
      </c>
      <c r="O15" s="24">
        <f t="shared" si="3"/>
        <v>0</v>
      </c>
      <c r="P15" s="21">
        <f t="shared" si="4"/>
        <v>0</v>
      </c>
      <c r="Q15" s="21">
        <f t="shared" si="5"/>
        <v>0</v>
      </c>
      <c r="R15" s="21">
        <f t="shared" si="6"/>
        <v>0</v>
      </c>
      <c r="S15" s="22">
        <v>0</v>
      </c>
      <c r="T15" s="23">
        <f t="shared" si="7"/>
        <v>0</v>
      </c>
    </row>
    <row r="16" spans="1:20" ht="23.25" customHeight="1">
      <c r="A16" s="12" t="s">
        <v>95</v>
      </c>
      <c r="B16" s="12" t="s">
        <v>96</v>
      </c>
      <c r="C16" s="12" t="s">
        <v>98</v>
      </c>
      <c r="D16" s="12" t="s">
        <v>89</v>
      </c>
      <c r="E16" s="12" t="s">
        <v>99</v>
      </c>
      <c r="F16" s="21">
        <v>23018</v>
      </c>
      <c r="G16" s="22">
        <v>0</v>
      </c>
      <c r="H16" s="24">
        <v>23018</v>
      </c>
      <c r="I16" s="22">
        <v>0</v>
      </c>
      <c r="J16" s="24">
        <f t="shared" si="0"/>
        <v>0</v>
      </c>
      <c r="K16" s="22">
        <v>0</v>
      </c>
      <c r="L16" s="24">
        <f t="shared" si="1"/>
        <v>0</v>
      </c>
      <c r="M16" s="22">
        <v>0</v>
      </c>
      <c r="N16" s="23">
        <f t="shared" si="2"/>
        <v>0</v>
      </c>
      <c r="O16" s="24">
        <f t="shared" si="3"/>
        <v>0</v>
      </c>
      <c r="P16" s="21">
        <f t="shared" si="4"/>
        <v>0</v>
      </c>
      <c r="Q16" s="21">
        <f t="shared" si="5"/>
        <v>0</v>
      </c>
      <c r="R16" s="21">
        <f t="shared" si="6"/>
        <v>0</v>
      </c>
      <c r="S16" s="22">
        <v>0</v>
      </c>
      <c r="T16" s="23">
        <f t="shared" si="7"/>
        <v>0</v>
      </c>
    </row>
    <row r="17" spans="1:20" ht="23.25" customHeight="1">
      <c r="A17" s="12" t="s">
        <v>100</v>
      </c>
      <c r="B17" s="12"/>
      <c r="C17" s="12"/>
      <c r="D17" s="12"/>
      <c r="E17" s="12" t="s">
        <v>101</v>
      </c>
      <c r="F17" s="21">
        <v>3851</v>
      </c>
      <c r="G17" s="22">
        <v>0</v>
      </c>
      <c r="H17" s="24">
        <v>3851</v>
      </c>
      <c r="I17" s="22">
        <v>0</v>
      </c>
      <c r="J17" s="24">
        <f t="shared" si="0"/>
        <v>0</v>
      </c>
      <c r="K17" s="22">
        <v>0</v>
      </c>
      <c r="L17" s="24">
        <f t="shared" si="1"/>
        <v>0</v>
      </c>
      <c r="M17" s="22">
        <v>0</v>
      </c>
      <c r="N17" s="23">
        <f t="shared" si="2"/>
        <v>0</v>
      </c>
      <c r="O17" s="24">
        <f t="shared" si="3"/>
        <v>0</v>
      </c>
      <c r="P17" s="21">
        <f t="shared" si="4"/>
        <v>0</v>
      </c>
      <c r="Q17" s="21">
        <f t="shared" si="5"/>
        <v>0</v>
      </c>
      <c r="R17" s="21">
        <f t="shared" si="6"/>
        <v>0</v>
      </c>
      <c r="S17" s="22">
        <v>0</v>
      </c>
      <c r="T17" s="23">
        <f t="shared" si="7"/>
        <v>0</v>
      </c>
    </row>
    <row r="18" spans="1:20" ht="23.25" customHeight="1">
      <c r="A18" s="12"/>
      <c r="B18" s="12" t="s">
        <v>102</v>
      </c>
      <c r="C18" s="12"/>
      <c r="D18" s="12"/>
      <c r="E18" s="12" t="s">
        <v>103</v>
      </c>
      <c r="F18" s="21">
        <v>1651</v>
      </c>
      <c r="G18" s="22">
        <v>0</v>
      </c>
      <c r="H18" s="24">
        <v>1651</v>
      </c>
      <c r="I18" s="22">
        <v>0</v>
      </c>
      <c r="J18" s="24">
        <f t="shared" si="0"/>
        <v>0</v>
      </c>
      <c r="K18" s="22">
        <v>0</v>
      </c>
      <c r="L18" s="24">
        <f t="shared" si="1"/>
        <v>0</v>
      </c>
      <c r="M18" s="22">
        <v>0</v>
      </c>
      <c r="N18" s="23">
        <f t="shared" si="2"/>
        <v>0</v>
      </c>
      <c r="O18" s="24">
        <f t="shared" si="3"/>
        <v>0</v>
      </c>
      <c r="P18" s="21">
        <f t="shared" si="4"/>
        <v>0</v>
      </c>
      <c r="Q18" s="21">
        <f t="shared" si="5"/>
        <v>0</v>
      </c>
      <c r="R18" s="21">
        <f t="shared" si="6"/>
        <v>0</v>
      </c>
      <c r="S18" s="22">
        <v>0</v>
      </c>
      <c r="T18" s="23">
        <f t="shared" si="7"/>
        <v>0</v>
      </c>
    </row>
    <row r="19" spans="1:20" ht="23.25" customHeight="1">
      <c r="A19" s="12" t="s">
        <v>104</v>
      </c>
      <c r="B19" s="12" t="s">
        <v>105</v>
      </c>
      <c r="C19" s="12" t="s">
        <v>106</v>
      </c>
      <c r="D19" s="12" t="s">
        <v>89</v>
      </c>
      <c r="E19" s="12" t="s">
        <v>107</v>
      </c>
      <c r="F19" s="21">
        <v>1651</v>
      </c>
      <c r="G19" s="22">
        <v>0</v>
      </c>
      <c r="H19" s="24">
        <v>1651</v>
      </c>
      <c r="I19" s="22">
        <v>0</v>
      </c>
      <c r="J19" s="24">
        <f t="shared" si="0"/>
        <v>0</v>
      </c>
      <c r="K19" s="22">
        <v>0</v>
      </c>
      <c r="L19" s="24">
        <f t="shared" si="1"/>
        <v>0</v>
      </c>
      <c r="M19" s="22">
        <v>0</v>
      </c>
      <c r="N19" s="23">
        <f t="shared" si="2"/>
        <v>0</v>
      </c>
      <c r="O19" s="24">
        <f t="shared" si="3"/>
        <v>0</v>
      </c>
      <c r="P19" s="21">
        <f t="shared" si="4"/>
        <v>0</v>
      </c>
      <c r="Q19" s="21">
        <f t="shared" si="5"/>
        <v>0</v>
      </c>
      <c r="R19" s="21">
        <f t="shared" si="6"/>
        <v>0</v>
      </c>
      <c r="S19" s="22">
        <v>0</v>
      </c>
      <c r="T19" s="23">
        <f t="shared" si="7"/>
        <v>0</v>
      </c>
    </row>
    <row r="20" spans="1:20" ht="23.25" customHeight="1">
      <c r="A20" s="12"/>
      <c r="B20" s="12" t="s">
        <v>108</v>
      </c>
      <c r="C20" s="12"/>
      <c r="D20" s="12"/>
      <c r="E20" s="12" t="s">
        <v>109</v>
      </c>
      <c r="F20" s="21">
        <v>1100</v>
      </c>
      <c r="G20" s="22">
        <v>0</v>
      </c>
      <c r="H20" s="24">
        <v>1100</v>
      </c>
      <c r="I20" s="22">
        <v>0</v>
      </c>
      <c r="J20" s="24">
        <f t="shared" si="0"/>
        <v>0</v>
      </c>
      <c r="K20" s="22">
        <v>0</v>
      </c>
      <c r="L20" s="24">
        <f t="shared" si="1"/>
        <v>0</v>
      </c>
      <c r="M20" s="22">
        <v>0</v>
      </c>
      <c r="N20" s="23">
        <f t="shared" si="2"/>
        <v>0</v>
      </c>
      <c r="O20" s="24">
        <f t="shared" si="3"/>
        <v>0</v>
      </c>
      <c r="P20" s="21">
        <f t="shared" si="4"/>
        <v>0</v>
      </c>
      <c r="Q20" s="21">
        <f t="shared" si="5"/>
        <v>0</v>
      </c>
      <c r="R20" s="21">
        <f t="shared" si="6"/>
        <v>0</v>
      </c>
      <c r="S20" s="22">
        <v>0</v>
      </c>
      <c r="T20" s="23">
        <f t="shared" si="7"/>
        <v>0</v>
      </c>
    </row>
    <row r="21" spans="1:20" ht="23.25" customHeight="1">
      <c r="A21" s="12" t="s">
        <v>104</v>
      </c>
      <c r="B21" s="12" t="s">
        <v>110</v>
      </c>
      <c r="C21" s="12" t="s">
        <v>106</v>
      </c>
      <c r="D21" s="12" t="s">
        <v>89</v>
      </c>
      <c r="E21" s="12" t="s">
        <v>111</v>
      </c>
      <c r="F21" s="21">
        <v>1100</v>
      </c>
      <c r="G21" s="22">
        <v>0</v>
      </c>
      <c r="H21" s="24">
        <v>1100</v>
      </c>
      <c r="I21" s="22">
        <v>0</v>
      </c>
      <c r="J21" s="24">
        <f t="shared" si="0"/>
        <v>0</v>
      </c>
      <c r="K21" s="22">
        <v>0</v>
      </c>
      <c r="L21" s="24">
        <f t="shared" si="1"/>
        <v>0</v>
      </c>
      <c r="M21" s="22">
        <v>0</v>
      </c>
      <c r="N21" s="23">
        <f t="shared" si="2"/>
        <v>0</v>
      </c>
      <c r="O21" s="24">
        <f t="shared" si="3"/>
        <v>0</v>
      </c>
      <c r="P21" s="21">
        <f t="shared" si="4"/>
        <v>0</v>
      </c>
      <c r="Q21" s="21">
        <f t="shared" si="5"/>
        <v>0</v>
      </c>
      <c r="R21" s="21">
        <f t="shared" si="6"/>
        <v>0</v>
      </c>
      <c r="S21" s="22">
        <v>0</v>
      </c>
      <c r="T21" s="23">
        <f t="shared" si="7"/>
        <v>0</v>
      </c>
    </row>
    <row r="22" spans="1:20" ht="23.25" customHeight="1">
      <c r="A22" s="12"/>
      <c r="B22" s="12" t="s">
        <v>93</v>
      </c>
      <c r="C22" s="12"/>
      <c r="D22" s="12"/>
      <c r="E22" s="12" t="s">
        <v>112</v>
      </c>
      <c r="F22" s="21">
        <v>1100</v>
      </c>
      <c r="G22" s="22">
        <v>0</v>
      </c>
      <c r="H22" s="24">
        <v>1100</v>
      </c>
      <c r="I22" s="22">
        <v>0</v>
      </c>
      <c r="J22" s="24">
        <f t="shared" si="0"/>
        <v>0</v>
      </c>
      <c r="K22" s="22">
        <v>0</v>
      </c>
      <c r="L22" s="24">
        <f t="shared" si="1"/>
        <v>0</v>
      </c>
      <c r="M22" s="22">
        <v>0</v>
      </c>
      <c r="N22" s="23">
        <f t="shared" si="2"/>
        <v>0</v>
      </c>
      <c r="O22" s="24">
        <f t="shared" si="3"/>
        <v>0</v>
      </c>
      <c r="P22" s="21">
        <f t="shared" si="4"/>
        <v>0</v>
      </c>
      <c r="Q22" s="21">
        <f t="shared" si="5"/>
        <v>0</v>
      </c>
      <c r="R22" s="21">
        <f t="shared" si="6"/>
        <v>0</v>
      </c>
      <c r="S22" s="22">
        <v>0</v>
      </c>
      <c r="T22" s="23">
        <f t="shared" si="7"/>
        <v>0</v>
      </c>
    </row>
    <row r="23" spans="1:20" ht="23.25" customHeight="1">
      <c r="A23" s="12" t="s">
        <v>104</v>
      </c>
      <c r="B23" s="12" t="s">
        <v>96</v>
      </c>
      <c r="C23" s="12" t="s">
        <v>106</v>
      </c>
      <c r="D23" s="12" t="s">
        <v>89</v>
      </c>
      <c r="E23" s="12" t="s">
        <v>113</v>
      </c>
      <c r="F23" s="21">
        <v>1100</v>
      </c>
      <c r="G23" s="22">
        <v>0</v>
      </c>
      <c r="H23" s="24">
        <v>1100</v>
      </c>
      <c r="I23" s="22">
        <v>0</v>
      </c>
      <c r="J23" s="24">
        <f t="shared" si="0"/>
        <v>0</v>
      </c>
      <c r="K23" s="22">
        <v>0</v>
      </c>
      <c r="L23" s="24">
        <f t="shared" si="1"/>
        <v>0</v>
      </c>
      <c r="M23" s="22">
        <v>0</v>
      </c>
      <c r="N23" s="23">
        <f t="shared" si="2"/>
        <v>0</v>
      </c>
      <c r="O23" s="24">
        <f t="shared" si="3"/>
        <v>0</v>
      </c>
      <c r="P23" s="21">
        <f t="shared" si="4"/>
        <v>0</v>
      </c>
      <c r="Q23" s="21">
        <f t="shared" si="5"/>
        <v>0</v>
      </c>
      <c r="R23" s="21">
        <f t="shared" si="6"/>
        <v>0</v>
      </c>
      <c r="S23" s="22">
        <v>0</v>
      </c>
      <c r="T23" s="23">
        <f t="shared" si="7"/>
        <v>0</v>
      </c>
    </row>
    <row r="24" spans="1:20" ht="23.25" customHeight="1">
      <c r="A24" s="12" t="s">
        <v>114</v>
      </c>
      <c r="B24" s="12"/>
      <c r="C24" s="12"/>
      <c r="D24" s="12"/>
      <c r="E24" s="12" t="s">
        <v>115</v>
      </c>
      <c r="F24" s="21">
        <v>16507</v>
      </c>
      <c r="G24" s="22">
        <v>0</v>
      </c>
      <c r="H24" s="24">
        <v>16507</v>
      </c>
      <c r="I24" s="22">
        <v>0</v>
      </c>
      <c r="J24" s="24">
        <f t="shared" si="0"/>
        <v>0</v>
      </c>
      <c r="K24" s="22">
        <v>0</v>
      </c>
      <c r="L24" s="24">
        <f t="shared" si="1"/>
        <v>0</v>
      </c>
      <c r="M24" s="22">
        <v>0</v>
      </c>
      <c r="N24" s="23">
        <f t="shared" si="2"/>
        <v>0</v>
      </c>
      <c r="O24" s="24">
        <f t="shared" si="3"/>
        <v>0</v>
      </c>
      <c r="P24" s="21">
        <f t="shared" si="4"/>
        <v>0</v>
      </c>
      <c r="Q24" s="21">
        <f t="shared" si="5"/>
        <v>0</v>
      </c>
      <c r="R24" s="21">
        <f t="shared" si="6"/>
        <v>0</v>
      </c>
      <c r="S24" s="22">
        <v>0</v>
      </c>
      <c r="T24" s="23">
        <f t="shared" si="7"/>
        <v>0</v>
      </c>
    </row>
    <row r="25" spans="1:20" ht="23.25" customHeight="1">
      <c r="A25" s="12"/>
      <c r="B25" s="12" t="s">
        <v>116</v>
      </c>
      <c r="C25" s="12"/>
      <c r="D25" s="12"/>
      <c r="E25" s="12" t="s">
        <v>117</v>
      </c>
      <c r="F25" s="21">
        <v>16507</v>
      </c>
      <c r="G25" s="22">
        <v>0</v>
      </c>
      <c r="H25" s="24">
        <v>16507</v>
      </c>
      <c r="I25" s="22">
        <v>0</v>
      </c>
      <c r="J25" s="24">
        <f t="shared" si="0"/>
        <v>0</v>
      </c>
      <c r="K25" s="22">
        <v>0</v>
      </c>
      <c r="L25" s="24">
        <f t="shared" si="1"/>
        <v>0</v>
      </c>
      <c r="M25" s="22">
        <v>0</v>
      </c>
      <c r="N25" s="23">
        <f t="shared" si="2"/>
        <v>0</v>
      </c>
      <c r="O25" s="24">
        <f t="shared" si="3"/>
        <v>0</v>
      </c>
      <c r="P25" s="21">
        <f t="shared" si="4"/>
        <v>0</v>
      </c>
      <c r="Q25" s="21">
        <f t="shared" si="5"/>
        <v>0</v>
      </c>
      <c r="R25" s="21">
        <f t="shared" si="6"/>
        <v>0</v>
      </c>
      <c r="S25" s="22">
        <v>0</v>
      </c>
      <c r="T25" s="23">
        <f t="shared" si="7"/>
        <v>0</v>
      </c>
    </row>
    <row r="26" spans="1:20" ht="23.25" customHeight="1">
      <c r="A26" s="12" t="s">
        <v>118</v>
      </c>
      <c r="B26" s="12" t="s">
        <v>119</v>
      </c>
      <c r="C26" s="12" t="s">
        <v>102</v>
      </c>
      <c r="D26" s="12" t="s">
        <v>89</v>
      </c>
      <c r="E26" s="12" t="s">
        <v>120</v>
      </c>
      <c r="F26" s="21">
        <v>16507</v>
      </c>
      <c r="G26" s="22">
        <v>0</v>
      </c>
      <c r="H26" s="24">
        <v>16507</v>
      </c>
      <c r="I26" s="22">
        <v>0</v>
      </c>
      <c r="J26" s="24">
        <f t="shared" si="0"/>
        <v>0</v>
      </c>
      <c r="K26" s="22">
        <v>0</v>
      </c>
      <c r="L26" s="24">
        <f t="shared" si="1"/>
        <v>0</v>
      </c>
      <c r="M26" s="22">
        <v>0</v>
      </c>
      <c r="N26" s="23">
        <f t="shared" si="2"/>
        <v>0</v>
      </c>
      <c r="O26" s="24">
        <f t="shared" si="3"/>
        <v>0</v>
      </c>
      <c r="P26" s="21">
        <f t="shared" si="4"/>
        <v>0</v>
      </c>
      <c r="Q26" s="21">
        <f t="shared" si="5"/>
        <v>0</v>
      </c>
      <c r="R26" s="21">
        <f t="shared" si="6"/>
        <v>0</v>
      </c>
      <c r="S26" s="22">
        <v>0</v>
      </c>
      <c r="T26" s="23">
        <f t="shared" si="7"/>
        <v>0</v>
      </c>
    </row>
    <row r="27" spans="1:20" ht="23.25" customHeight="1">
      <c r="A27" s="12" t="s">
        <v>121</v>
      </c>
      <c r="B27" s="12"/>
      <c r="C27" s="12"/>
      <c r="D27" s="12"/>
      <c r="E27" s="12" t="s">
        <v>122</v>
      </c>
      <c r="F27" s="21">
        <v>48928</v>
      </c>
      <c r="G27" s="22">
        <v>0</v>
      </c>
      <c r="H27" s="24">
        <v>48928</v>
      </c>
      <c r="I27" s="22">
        <v>0</v>
      </c>
      <c r="J27" s="24">
        <f t="shared" si="0"/>
        <v>0</v>
      </c>
      <c r="K27" s="22">
        <v>0</v>
      </c>
      <c r="L27" s="24">
        <f t="shared" si="1"/>
        <v>0</v>
      </c>
      <c r="M27" s="22">
        <v>0</v>
      </c>
      <c r="N27" s="23">
        <f t="shared" si="2"/>
        <v>0</v>
      </c>
      <c r="O27" s="24">
        <f t="shared" si="3"/>
        <v>0</v>
      </c>
      <c r="P27" s="21">
        <f t="shared" si="4"/>
        <v>0</v>
      </c>
      <c r="Q27" s="21">
        <f t="shared" si="5"/>
        <v>0</v>
      </c>
      <c r="R27" s="21">
        <f t="shared" si="6"/>
        <v>0</v>
      </c>
      <c r="S27" s="22">
        <v>0</v>
      </c>
      <c r="T27" s="23">
        <f t="shared" si="7"/>
        <v>0</v>
      </c>
    </row>
    <row r="28" spans="1:20" ht="23.25" customHeight="1">
      <c r="A28" s="12"/>
      <c r="B28" s="12" t="s">
        <v>102</v>
      </c>
      <c r="C28" s="12"/>
      <c r="D28" s="12"/>
      <c r="E28" s="12" t="s">
        <v>123</v>
      </c>
      <c r="F28" s="21">
        <v>48928</v>
      </c>
      <c r="G28" s="22">
        <v>0</v>
      </c>
      <c r="H28" s="24">
        <v>48928</v>
      </c>
      <c r="I28" s="22">
        <v>0</v>
      </c>
      <c r="J28" s="24">
        <f t="shared" si="0"/>
        <v>0</v>
      </c>
      <c r="K28" s="22">
        <v>0</v>
      </c>
      <c r="L28" s="24">
        <f t="shared" si="1"/>
        <v>0</v>
      </c>
      <c r="M28" s="22">
        <v>0</v>
      </c>
      <c r="N28" s="23">
        <f t="shared" si="2"/>
        <v>0</v>
      </c>
      <c r="O28" s="24">
        <f t="shared" si="3"/>
        <v>0</v>
      </c>
      <c r="P28" s="21">
        <f t="shared" si="4"/>
        <v>0</v>
      </c>
      <c r="Q28" s="21">
        <f t="shared" si="5"/>
        <v>0</v>
      </c>
      <c r="R28" s="21">
        <f t="shared" si="6"/>
        <v>0</v>
      </c>
      <c r="S28" s="22">
        <v>0</v>
      </c>
      <c r="T28" s="23">
        <f t="shared" si="7"/>
        <v>0</v>
      </c>
    </row>
    <row r="29" spans="1:20" ht="23.25" customHeight="1">
      <c r="A29" s="12" t="s">
        <v>124</v>
      </c>
      <c r="B29" s="12" t="s">
        <v>105</v>
      </c>
      <c r="C29" s="12" t="s">
        <v>106</v>
      </c>
      <c r="D29" s="12" t="s">
        <v>89</v>
      </c>
      <c r="E29" s="12" t="s">
        <v>125</v>
      </c>
      <c r="F29" s="21">
        <v>48928</v>
      </c>
      <c r="G29" s="22">
        <v>0</v>
      </c>
      <c r="H29" s="24">
        <v>48928</v>
      </c>
      <c r="I29" s="22">
        <v>0</v>
      </c>
      <c r="J29" s="24">
        <f t="shared" si="0"/>
        <v>0</v>
      </c>
      <c r="K29" s="22">
        <v>0</v>
      </c>
      <c r="L29" s="24">
        <f t="shared" si="1"/>
        <v>0</v>
      </c>
      <c r="M29" s="22">
        <v>0</v>
      </c>
      <c r="N29" s="23">
        <f t="shared" si="2"/>
        <v>0</v>
      </c>
      <c r="O29" s="24">
        <f t="shared" si="3"/>
        <v>0</v>
      </c>
      <c r="P29" s="21">
        <f t="shared" si="4"/>
        <v>0</v>
      </c>
      <c r="Q29" s="21">
        <f t="shared" si="5"/>
        <v>0</v>
      </c>
      <c r="R29" s="21">
        <f t="shared" si="6"/>
        <v>0</v>
      </c>
      <c r="S29" s="22">
        <v>0</v>
      </c>
      <c r="T29" s="23">
        <f t="shared" si="7"/>
        <v>0</v>
      </c>
    </row>
    <row r="30" spans="1:20" ht="23.25" customHeight="1">
      <c r="A30" s="12" t="s">
        <v>126</v>
      </c>
      <c r="B30" s="12"/>
      <c r="C30" s="12"/>
      <c r="D30" s="12"/>
      <c r="E30" s="12" t="s">
        <v>127</v>
      </c>
      <c r="F30" s="21">
        <v>120000</v>
      </c>
      <c r="G30" s="22">
        <v>0</v>
      </c>
      <c r="H30" s="24">
        <v>120000</v>
      </c>
      <c r="I30" s="22">
        <v>0</v>
      </c>
      <c r="J30" s="24">
        <f t="shared" si="0"/>
        <v>0</v>
      </c>
      <c r="K30" s="22">
        <v>0</v>
      </c>
      <c r="L30" s="24">
        <f t="shared" si="1"/>
        <v>0</v>
      </c>
      <c r="M30" s="22">
        <v>0</v>
      </c>
      <c r="N30" s="23">
        <f t="shared" si="2"/>
        <v>0</v>
      </c>
      <c r="O30" s="24">
        <f t="shared" si="3"/>
        <v>0</v>
      </c>
      <c r="P30" s="21">
        <f t="shared" si="4"/>
        <v>0</v>
      </c>
      <c r="Q30" s="21">
        <f t="shared" si="5"/>
        <v>0</v>
      </c>
      <c r="R30" s="21">
        <f t="shared" si="6"/>
        <v>0</v>
      </c>
      <c r="S30" s="22">
        <v>0</v>
      </c>
      <c r="T30" s="23">
        <f t="shared" si="7"/>
        <v>0</v>
      </c>
    </row>
    <row r="31" spans="1:20" ht="23.25" customHeight="1">
      <c r="A31" s="12"/>
      <c r="B31" s="12" t="s">
        <v>128</v>
      </c>
      <c r="C31" s="12"/>
      <c r="D31" s="12"/>
      <c r="E31" s="12" t="s">
        <v>129</v>
      </c>
      <c r="F31" s="21">
        <v>120000</v>
      </c>
      <c r="G31" s="22">
        <v>0</v>
      </c>
      <c r="H31" s="24">
        <v>120000</v>
      </c>
      <c r="I31" s="22">
        <v>0</v>
      </c>
      <c r="J31" s="24">
        <f t="shared" si="0"/>
        <v>0</v>
      </c>
      <c r="K31" s="22">
        <v>0</v>
      </c>
      <c r="L31" s="24">
        <f t="shared" si="1"/>
        <v>0</v>
      </c>
      <c r="M31" s="22">
        <v>0</v>
      </c>
      <c r="N31" s="23">
        <f t="shared" si="2"/>
        <v>0</v>
      </c>
      <c r="O31" s="24">
        <f t="shared" si="3"/>
        <v>0</v>
      </c>
      <c r="P31" s="21">
        <f t="shared" si="4"/>
        <v>0</v>
      </c>
      <c r="Q31" s="21">
        <f t="shared" si="5"/>
        <v>0</v>
      </c>
      <c r="R31" s="21">
        <f t="shared" si="6"/>
        <v>0</v>
      </c>
      <c r="S31" s="22">
        <v>0</v>
      </c>
      <c r="T31" s="23">
        <f t="shared" si="7"/>
        <v>0</v>
      </c>
    </row>
    <row r="32" spans="1:20" ht="23.25" customHeight="1">
      <c r="A32" s="12" t="s">
        <v>130</v>
      </c>
      <c r="B32" s="12" t="s">
        <v>131</v>
      </c>
      <c r="C32" s="12" t="s">
        <v>106</v>
      </c>
      <c r="D32" s="12" t="s">
        <v>89</v>
      </c>
      <c r="E32" s="12" t="s">
        <v>132</v>
      </c>
      <c r="F32" s="21">
        <v>120000</v>
      </c>
      <c r="G32" s="22">
        <v>0</v>
      </c>
      <c r="H32" s="24">
        <v>120000</v>
      </c>
      <c r="I32" s="22">
        <v>0</v>
      </c>
      <c r="J32" s="24">
        <f t="shared" si="0"/>
        <v>0</v>
      </c>
      <c r="K32" s="22">
        <v>0</v>
      </c>
      <c r="L32" s="24">
        <f t="shared" si="1"/>
        <v>0</v>
      </c>
      <c r="M32" s="22">
        <v>0</v>
      </c>
      <c r="N32" s="23">
        <f t="shared" si="2"/>
        <v>0</v>
      </c>
      <c r="O32" s="24">
        <f t="shared" si="3"/>
        <v>0</v>
      </c>
      <c r="P32" s="21">
        <f t="shared" si="4"/>
        <v>0</v>
      </c>
      <c r="Q32" s="21">
        <f t="shared" si="5"/>
        <v>0</v>
      </c>
      <c r="R32" s="21">
        <f t="shared" si="6"/>
        <v>0</v>
      </c>
      <c r="S32" s="22">
        <v>0</v>
      </c>
      <c r="T32" s="23">
        <f t="shared" si="7"/>
        <v>0</v>
      </c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5.83203125" style="1" customWidth="1"/>
    <col min="4" max="4" width="9.16015625" style="1" customWidth="1"/>
    <col min="5" max="5" width="40.33203125" style="1" customWidth="1"/>
    <col min="6" max="10" width="17.16015625" style="1" customWidth="1"/>
    <col min="11" max="12" width="8" style="1" customWidth="1"/>
    <col min="13" max="16384" width="6.83203125" style="1" customWidth="1"/>
  </cols>
  <sheetData>
    <row r="1" spans="1:4" ht="22.5" customHeight="1">
      <c r="A1" s="151"/>
      <c r="B1" s="151"/>
      <c r="C1" s="151"/>
      <c r="D1" s="151"/>
    </row>
    <row r="2" spans="1:10" ht="22.5" customHeight="1">
      <c r="A2" s="59"/>
      <c r="B2" s="152"/>
      <c r="C2" s="152"/>
      <c r="D2" s="152"/>
      <c r="E2" s="152"/>
      <c r="F2" s="152"/>
      <c r="G2" s="152"/>
      <c r="H2" s="152"/>
      <c r="I2" s="152"/>
      <c r="J2" s="158" t="s">
        <v>133</v>
      </c>
    </row>
    <row r="3" spans="1:10" ht="22.5" customHeight="1">
      <c r="A3" s="27" t="s">
        <v>134</v>
      </c>
      <c r="B3" s="27"/>
      <c r="C3" s="27"/>
      <c r="D3" s="27"/>
      <c r="E3" s="27"/>
      <c r="F3" s="27"/>
      <c r="G3" s="27"/>
      <c r="H3" s="27"/>
      <c r="I3" s="27"/>
      <c r="J3" s="27"/>
    </row>
    <row r="4" spans="1:12" ht="22.5" customHeight="1">
      <c r="A4" s="121"/>
      <c r="B4" s="121"/>
      <c r="C4" s="121"/>
      <c r="D4" s="121"/>
      <c r="E4" s="121"/>
      <c r="F4" s="153"/>
      <c r="G4" s="153"/>
      <c r="H4" s="153"/>
      <c r="I4" s="153"/>
      <c r="J4" s="17" t="s">
        <v>5</v>
      </c>
      <c r="K4" s="47"/>
      <c r="L4" s="47"/>
    </row>
    <row r="5" spans="1:12" ht="22.5" customHeight="1">
      <c r="A5" s="94" t="s">
        <v>57</v>
      </c>
      <c r="B5" s="94"/>
      <c r="C5" s="94"/>
      <c r="D5" s="94"/>
      <c r="E5" s="94"/>
      <c r="F5" s="95" t="s">
        <v>58</v>
      </c>
      <c r="G5" s="95" t="s">
        <v>135</v>
      </c>
      <c r="H5" s="97" t="s">
        <v>136</v>
      </c>
      <c r="I5" s="97" t="s">
        <v>137</v>
      </c>
      <c r="J5" s="97" t="s">
        <v>138</v>
      </c>
      <c r="K5" s="47"/>
      <c r="L5" s="47"/>
    </row>
    <row r="6" spans="1:12" ht="22.5" customHeight="1">
      <c r="A6" s="94" t="s">
        <v>68</v>
      </c>
      <c r="B6" s="94"/>
      <c r="C6" s="94"/>
      <c r="D6" s="97" t="s">
        <v>69</v>
      </c>
      <c r="E6" s="97" t="s">
        <v>139</v>
      </c>
      <c r="F6" s="95"/>
      <c r="G6" s="95"/>
      <c r="H6" s="97"/>
      <c r="I6" s="97"/>
      <c r="J6" s="97"/>
      <c r="K6" s="47"/>
      <c r="L6" s="47"/>
    </row>
    <row r="7" spans="1:12" ht="22.5" customHeight="1">
      <c r="A7" s="98" t="s">
        <v>78</v>
      </c>
      <c r="B7" s="98" t="s">
        <v>79</v>
      </c>
      <c r="C7" s="99" t="s">
        <v>80</v>
      </c>
      <c r="D7" s="100"/>
      <c r="E7" s="100"/>
      <c r="F7" s="154"/>
      <c r="G7" s="154"/>
      <c r="H7" s="100"/>
      <c r="I7" s="100"/>
      <c r="J7" s="100"/>
      <c r="K7" s="47"/>
      <c r="L7" s="47"/>
    </row>
    <row r="8" spans="1:10" ht="22.5" customHeight="1">
      <c r="A8" s="155"/>
      <c r="B8" s="156"/>
      <c r="C8" s="157"/>
      <c r="D8" s="156"/>
      <c r="E8" s="157" t="s">
        <v>58</v>
      </c>
      <c r="F8" s="21">
        <v>613120</v>
      </c>
      <c r="G8" s="21">
        <v>613120</v>
      </c>
      <c r="H8" s="21">
        <v>0</v>
      </c>
      <c r="I8" s="21">
        <v>0</v>
      </c>
      <c r="J8" s="22">
        <v>0</v>
      </c>
    </row>
    <row r="9" spans="1:10" ht="22.5" customHeight="1">
      <c r="A9" s="155"/>
      <c r="B9" s="156"/>
      <c r="C9" s="157"/>
      <c r="D9" s="156" t="s">
        <v>81</v>
      </c>
      <c r="E9" s="157" t="s">
        <v>0</v>
      </c>
      <c r="F9" s="21">
        <v>613120</v>
      </c>
      <c r="G9" s="21">
        <v>613120</v>
      </c>
      <c r="H9" s="21">
        <v>0</v>
      </c>
      <c r="I9" s="21">
        <v>0</v>
      </c>
      <c r="J9" s="22">
        <v>0</v>
      </c>
    </row>
    <row r="10" spans="1:10" ht="22.5" customHeight="1">
      <c r="A10" s="155" t="s">
        <v>82</v>
      </c>
      <c r="B10" s="156"/>
      <c r="C10" s="157"/>
      <c r="D10" s="156"/>
      <c r="E10" s="157" t="s">
        <v>83</v>
      </c>
      <c r="F10" s="21">
        <v>343270</v>
      </c>
      <c r="G10" s="21">
        <v>343270</v>
      </c>
      <c r="H10" s="21">
        <v>0</v>
      </c>
      <c r="I10" s="21">
        <v>0</v>
      </c>
      <c r="J10" s="22">
        <v>0</v>
      </c>
    </row>
    <row r="11" spans="1:10" ht="22.5" customHeight="1">
      <c r="A11" s="155"/>
      <c r="B11" s="156" t="s">
        <v>84</v>
      </c>
      <c r="C11" s="157"/>
      <c r="D11" s="156"/>
      <c r="E11" s="157" t="s">
        <v>85</v>
      </c>
      <c r="F11" s="21">
        <v>343270</v>
      </c>
      <c r="G11" s="21">
        <v>343270</v>
      </c>
      <c r="H11" s="21">
        <v>0</v>
      </c>
      <c r="I11" s="21">
        <v>0</v>
      </c>
      <c r="J11" s="22">
        <v>0</v>
      </c>
    </row>
    <row r="12" spans="1:10" ht="22.5" customHeight="1">
      <c r="A12" s="155" t="s">
        <v>86</v>
      </c>
      <c r="B12" s="156" t="s">
        <v>87</v>
      </c>
      <c r="C12" s="157" t="s">
        <v>88</v>
      </c>
      <c r="D12" s="156" t="s">
        <v>89</v>
      </c>
      <c r="E12" s="157" t="s">
        <v>90</v>
      </c>
      <c r="F12" s="21">
        <v>343270</v>
      </c>
      <c r="G12" s="21">
        <v>343270</v>
      </c>
      <c r="H12" s="21">
        <v>0</v>
      </c>
      <c r="I12" s="21">
        <v>0</v>
      </c>
      <c r="J12" s="22">
        <v>0</v>
      </c>
    </row>
    <row r="13" spans="1:10" ht="22.5" customHeight="1">
      <c r="A13" s="155" t="s">
        <v>91</v>
      </c>
      <c r="B13" s="156"/>
      <c r="C13" s="157"/>
      <c r="D13" s="156"/>
      <c r="E13" s="157" t="s">
        <v>92</v>
      </c>
      <c r="F13" s="21">
        <v>80564</v>
      </c>
      <c r="G13" s="21">
        <v>80564</v>
      </c>
      <c r="H13" s="21">
        <v>0</v>
      </c>
      <c r="I13" s="21">
        <v>0</v>
      </c>
      <c r="J13" s="22">
        <v>0</v>
      </c>
    </row>
    <row r="14" spans="1:10" ht="22.5" customHeight="1">
      <c r="A14" s="155"/>
      <c r="B14" s="156" t="s">
        <v>93</v>
      </c>
      <c r="C14" s="157"/>
      <c r="D14" s="156"/>
      <c r="E14" s="157" t="s">
        <v>94</v>
      </c>
      <c r="F14" s="21">
        <v>80564</v>
      </c>
      <c r="G14" s="21">
        <v>80564</v>
      </c>
      <c r="H14" s="21">
        <v>0</v>
      </c>
      <c r="I14" s="21">
        <v>0</v>
      </c>
      <c r="J14" s="22">
        <v>0</v>
      </c>
    </row>
    <row r="15" spans="1:10" ht="22.5" customHeight="1">
      <c r="A15" s="155" t="s">
        <v>95</v>
      </c>
      <c r="B15" s="156" t="s">
        <v>96</v>
      </c>
      <c r="C15" s="157" t="s">
        <v>93</v>
      </c>
      <c r="D15" s="156" t="s">
        <v>89</v>
      </c>
      <c r="E15" s="157" t="s">
        <v>97</v>
      </c>
      <c r="F15" s="21">
        <v>57546</v>
      </c>
      <c r="G15" s="21">
        <v>57546</v>
      </c>
      <c r="H15" s="21">
        <v>0</v>
      </c>
      <c r="I15" s="21">
        <v>0</v>
      </c>
      <c r="J15" s="22">
        <v>0</v>
      </c>
    </row>
    <row r="16" spans="1:10" ht="22.5" customHeight="1">
      <c r="A16" s="155" t="s">
        <v>95</v>
      </c>
      <c r="B16" s="156" t="s">
        <v>96</v>
      </c>
      <c r="C16" s="157" t="s">
        <v>98</v>
      </c>
      <c r="D16" s="156" t="s">
        <v>89</v>
      </c>
      <c r="E16" s="157" t="s">
        <v>99</v>
      </c>
      <c r="F16" s="21">
        <v>23018</v>
      </c>
      <c r="G16" s="21">
        <v>23018</v>
      </c>
      <c r="H16" s="21">
        <v>0</v>
      </c>
      <c r="I16" s="21">
        <v>0</v>
      </c>
      <c r="J16" s="22">
        <v>0</v>
      </c>
    </row>
    <row r="17" spans="1:10" ht="22.5" customHeight="1">
      <c r="A17" s="155" t="s">
        <v>100</v>
      </c>
      <c r="B17" s="156"/>
      <c r="C17" s="157"/>
      <c r="D17" s="156"/>
      <c r="E17" s="157" t="s">
        <v>101</v>
      </c>
      <c r="F17" s="21">
        <v>3851</v>
      </c>
      <c r="G17" s="21">
        <v>3851</v>
      </c>
      <c r="H17" s="21">
        <v>0</v>
      </c>
      <c r="I17" s="21">
        <v>0</v>
      </c>
      <c r="J17" s="22">
        <v>0</v>
      </c>
    </row>
    <row r="18" spans="1:10" ht="22.5" customHeight="1">
      <c r="A18" s="155"/>
      <c r="B18" s="156" t="s">
        <v>102</v>
      </c>
      <c r="C18" s="157"/>
      <c r="D18" s="156"/>
      <c r="E18" s="157" t="s">
        <v>103</v>
      </c>
      <c r="F18" s="21">
        <v>1651</v>
      </c>
      <c r="G18" s="21">
        <v>1651</v>
      </c>
      <c r="H18" s="21">
        <v>0</v>
      </c>
      <c r="I18" s="21">
        <v>0</v>
      </c>
      <c r="J18" s="22">
        <v>0</v>
      </c>
    </row>
    <row r="19" spans="1:10" ht="22.5" customHeight="1">
      <c r="A19" s="155" t="s">
        <v>104</v>
      </c>
      <c r="B19" s="156" t="s">
        <v>105</v>
      </c>
      <c r="C19" s="157" t="s">
        <v>106</v>
      </c>
      <c r="D19" s="156" t="s">
        <v>89</v>
      </c>
      <c r="E19" s="157" t="s">
        <v>107</v>
      </c>
      <c r="F19" s="21">
        <v>1651</v>
      </c>
      <c r="G19" s="21">
        <v>1651</v>
      </c>
      <c r="H19" s="21">
        <v>0</v>
      </c>
      <c r="I19" s="21">
        <v>0</v>
      </c>
      <c r="J19" s="22">
        <v>0</v>
      </c>
    </row>
    <row r="20" spans="1:10" ht="22.5" customHeight="1">
      <c r="A20" s="155"/>
      <c r="B20" s="156" t="s">
        <v>108</v>
      </c>
      <c r="C20" s="157"/>
      <c r="D20" s="156"/>
      <c r="E20" s="157" t="s">
        <v>109</v>
      </c>
      <c r="F20" s="21">
        <v>1100</v>
      </c>
      <c r="G20" s="21">
        <v>1100</v>
      </c>
      <c r="H20" s="21">
        <v>0</v>
      </c>
      <c r="I20" s="21">
        <v>0</v>
      </c>
      <c r="J20" s="22">
        <v>0</v>
      </c>
    </row>
    <row r="21" spans="1:10" ht="22.5" customHeight="1">
      <c r="A21" s="155" t="s">
        <v>104</v>
      </c>
      <c r="B21" s="156" t="s">
        <v>110</v>
      </c>
      <c r="C21" s="157" t="s">
        <v>106</v>
      </c>
      <c r="D21" s="156" t="s">
        <v>89</v>
      </c>
      <c r="E21" s="157" t="s">
        <v>111</v>
      </c>
      <c r="F21" s="21">
        <v>1100</v>
      </c>
      <c r="G21" s="21">
        <v>1100</v>
      </c>
      <c r="H21" s="21">
        <v>0</v>
      </c>
      <c r="I21" s="21">
        <v>0</v>
      </c>
      <c r="J21" s="22">
        <v>0</v>
      </c>
    </row>
    <row r="22" spans="1:10" ht="22.5" customHeight="1">
      <c r="A22" s="155"/>
      <c r="B22" s="156" t="s">
        <v>93</v>
      </c>
      <c r="C22" s="157"/>
      <c r="D22" s="156"/>
      <c r="E22" s="157" t="s">
        <v>112</v>
      </c>
      <c r="F22" s="21">
        <v>1100</v>
      </c>
      <c r="G22" s="21">
        <v>1100</v>
      </c>
      <c r="H22" s="21">
        <v>0</v>
      </c>
      <c r="I22" s="21">
        <v>0</v>
      </c>
      <c r="J22" s="22">
        <v>0</v>
      </c>
    </row>
    <row r="23" spans="1:10" ht="22.5" customHeight="1">
      <c r="A23" s="155" t="s">
        <v>104</v>
      </c>
      <c r="B23" s="156" t="s">
        <v>96</v>
      </c>
      <c r="C23" s="157" t="s">
        <v>106</v>
      </c>
      <c r="D23" s="156" t="s">
        <v>89</v>
      </c>
      <c r="E23" s="157" t="s">
        <v>113</v>
      </c>
      <c r="F23" s="21">
        <v>1100</v>
      </c>
      <c r="G23" s="21">
        <v>1100</v>
      </c>
      <c r="H23" s="21">
        <v>0</v>
      </c>
      <c r="I23" s="21">
        <v>0</v>
      </c>
      <c r="J23" s="22">
        <v>0</v>
      </c>
    </row>
    <row r="24" spans="1:10" ht="22.5" customHeight="1">
      <c r="A24" s="155" t="s">
        <v>114</v>
      </c>
      <c r="B24" s="156"/>
      <c r="C24" s="157"/>
      <c r="D24" s="156"/>
      <c r="E24" s="157" t="s">
        <v>115</v>
      </c>
      <c r="F24" s="21">
        <v>16507</v>
      </c>
      <c r="G24" s="21">
        <v>16507</v>
      </c>
      <c r="H24" s="21">
        <v>0</v>
      </c>
      <c r="I24" s="21">
        <v>0</v>
      </c>
      <c r="J24" s="22">
        <v>0</v>
      </c>
    </row>
    <row r="25" spans="1:10" ht="22.5" customHeight="1">
      <c r="A25" s="155"/>
      <c r="B25" s="156" t="s">
        <v>116</v>
      </c>
      <c r="C25" s="157"/>
      <c r="D25" s="156"/>
      <c r="E25" s="157" t="s">
        <v>117</v>
      </c>
      <c r="F25" s="21">
        <v>16507</v>
      </c>
      <c r="G25" s="21">
        <v>16507</v>
      </c>
      <c r="H25" s="21">
        <v>0</v>
      </c>
      <c r="I25" s="21">
        <v>0</v>
      </c>
      <c r="J25" s="22">
        <v>0</v>
      </c>
    </row>
    <row r="26" spans="1:10" ht="22.5" customHeight="1">
      <c r="A26" s="155" t="s">
        <v>118</v>
      </c>
      <c r="B26" s="156" t="s">
        <v>119</v>
      </c>
      <c r="C26" s="157" t="s">
        <v>102</v>
      </c>
      <c r="D26" s="156" t="s">
        <v>89</v>
      </c>
      <c r="E26" s="157" t="s">
        <v>120</v>
      </c>
      <c r="F26" s="21">
        <v>16507</v>
      </c>
      <c r="G26" s="21">
        <v>16507</v>
      </c>
      <c r="H26" s="21">
        <v>0</v>
      </c>
      <c r="I26" s="21">
        <v>0</v>
      </c>
      <c r="J26" s="22">
        <v>0</v>
      </c>
    </row>
    <row r="27" spans="1:10" ht="22.5" customHeight="1">
      <c r="A27" s="155" t="s">
        <v>121</v>
      </c>
      <c r="B27" s="156"/>
      <c r="C27" s="157"/>
      <c r="D27" s="156"/>
      <c r="E27" s="157" t="s">
        <v>122</v>
      </c>
      <c r="F27" s="21">
        <v>48928</v>
      </c>
      <c r="G27" s="21">
        <v>48928</v>
      </c>
      <c r="H27" s="21">
        <v>0</v>
      </c>
      <c r="I27" s="21">
        <v>0</v>
      </c>
      <c r="J27" s="22">
        <v>0</v>
      </c>
    </row>
    <row r="28" spans="1:10" ht="22.5" customHeight="1">
      <c r="A28" s="155"/>
      <c r="B28" s="156" t="s">
        <v>102</v>
      </c>
      <c r="C28" s="157"/>
      <c r="D28" s="156"/>
      <c r="E28" s="157" t="s">
        <v>123</v>
      </c>
      <c r="F28" s="21">
        <v>48928</v>
      </c>
      <c r="G28" s="21">
        <v>48928</v>
      </c>
      <c r="H28" s="21">
        <v>0</v>
      </c>
      <c r="I28" s="21">
        <v>0</v>
      </c>
      <c r="J28" s="22">
        <v>0</v>
      </c>
    </row>
    <row r="29" spans="1:10" ht="22.5" customHeight="1">
      <c r="A29" s="155" t="s">
        <v>124</v>
      </c>
      <c r="B29" s="156" t="s">
        <v>105</v>
      </c>
      <c r="C29" s="157" t="s">
        <v>106</v>
      </c>
      <c r="D29" s="156" t="s">
        <v>89</v>
      </c>
      <c r="E29" s="157" t="s">
        <v>125</v>
      </c>
      <c r="F29" s="21">
        <v>48928</v>
      </c>
      <c r="G29" s="21">
        <v>48928</v>
      </c>
      <c r="H29" s="21">
        <v>0</v>
      </c>
      <c r="I29" s="21">
        <v>0</v>
      </c>
      <c r="J29" s="22">
        <v>0</v>
      </c>
    </row>
    <row r="30" spans="1:10" ht="22.5" customHeight="1">
      <c r="A30" s="155" t="s">
        <v>126</v>
      </c>
      <c r="B30" s="156"/>
      <c r="C30" s="157"/>
      <c r="D30" s="156"/>
      <c r="E30" s="157" t="s">
        <v>127</v>
      </c>
      <c r="F30" s="21">
        <v>120000</v>
      </c>
      <c r="G30" s="21">
        <v>120000</v>
      </c>
      <c r="H30" s="21">
        <v>0</v>
      </c>
      <c r="I30" s="21">
        <v>0</v>
      </c>
      <c r="J30" s="22">
        <v>0</v>
      </c>
    </row>
    <row r="31" spans="1:10" ht="22.5" customHeight="1">
      <c r="A31" s="155"/>
      <c r="B31" s="156" t="s">
        <v>128</v>
      </c>
      <c r="C31" s="157"/>
      <c r="D31" s="156"/>
      <c r="E31" s="157" t="s">
        <v>129</v>
      </c>
      <c r="F31" s="21">
        <v>120000</v>
      </c>
      <c r="G31" s="21">
        <v>120000</v>
      </c>
      <c r="H31" s="21">
        <v>0</v>
      </c>
      <c r="I31" s="21">
        <v>0</v>
      </c>
      <c r="J31" s="22">
        <v>0</v>
      </c>
    </row>
    <row r="32" spans="1:10" ht="22.5" customHeight="1">
      <c r="A32" s="155" t="s">
        <v>130</v>
      </c>
      <c r="B32" s="156" t="s">
        <v>131</v>
      </c>
      <c r="C32" s="157" t="s">
        <v>106</v>
      </c>
      <c r="D32" s="156" t="s">
        <v>89</v>
      </c>
      <c r="E32" s="157" t="s">
        <v>132</v>
      </c>
      <c r="F32" s="21">
        <v>120000</v>
      </c>
      <c r="G32" s="21">
        <v>120000</v>
      </c>
      <c r="H32" s="21">
        <v>0</v>
      </c>
      <c r="I32" s="21">
        <v>0</v>
      </c>
      <c r="J32" s="22">
        <v>0</v>
      </c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workbookViewId="0" topLeftCell="A25">
      <selection activeCell="A1" sqref="A1"/>
    </sheetView>
  </sheetViews>
  <sheetFormatPr defaultColWidth="6.83203125" defaultRowHeight="20.25" customHeight="1"/>
  <cols>
    <col min="1" max="1" width="40.16015625" style="1" customWidth="1"/>
    <col min="2" max="2" width="17.83203125" style="1" customWidth="1"/>
    <col min="3" max="3" width="31" style="1" customWidth="1"/>
    <col min="4" max="6" width="17.83203125" style="1" customWidth="1"/>
    <col min="7" max="8" width="12.16015625" style="1" customWidth="1"/>
    <col min="9" max="34" width="6.5" style="1" customWidth="1"/>
    <col min="35" max="35" width="6.16015625" style="1" customWidth="1"/>
    <col min="36" max="38" width="6.83203125" style="1" customWidth="1"/>
    <col min="39" max="41" width="6.16015625" style="1" customWidth="1"/>
    <col min="42" max="253" width="8" style="1" customWidth="1"/>
    <col min="254" max="16384" width="6.83203125" style="1" customWidth="1"/>
  </cols>
  <sheetData>
    <row r="1" ht="20.25" customHeight="1">
      <c r="A1" s="79"/>
    </row>
    <row r="2" spans="1:34" ht="20.25" customHeight="1">
      <c r="A2" s="120"/>
      <c r="B2" s="120"/>
      <c r="C2" s="120"/>
      <c r="D2" s="120"/>
      <c r="E2" s="120"/>
      <c r="F2" s="120"/>
      <c r="G2" s="120"/>
      <c r="H2" s="61" t="s">
        <v>140</v>
      </c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</row>
    <row r="3" spans="1:34" ht="20.25" customHeight="1">
      <c r="A3" s="27" t="s">
        <v>141</v>
      </c>
      <c r="B3" s="27"/>
      <c r="C3" s="27"/>
      <c r="D3" s="27"/>
      <c r="E3" s="27"/>
      <c r="F3" s="27"/>
      <c r="G3" s="27"/>
      <c r="H3" s="27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</row>
    <row r="4" spans="1:34" ht="20.25" customHeight="1">
      <c r="A4" s="121"/>
      <c r="B4" s="121"/>
      <c r="C4" s="59"/>
      <c r="D4" s="59"/>
      <c r="E4" s="59"/>
      <c r="F4" s="59"/>
      <c r="G4" s="59"/>
      <c r="H4" s="17" t="s">
        <v>5</v>
      </c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</row>
    <row r="5" spans="1:34" ht="20.25" customHeight="1">
      <c r="A5" s="94" t="s">
        <v>6</v>
      </c>
      <c r="B5" s="94"/>
      <c r="C5" s="94" t="s">
        <v>7</v>
      </c>
      <c r="D5" s="94"/>
      <c r="E5" s="94"/>
      <c r="F5" s="94"/>
      <c r="G5" s="94"/>
      <c r="H5" s="94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</row>
    <row r="6" spans="1:34" s="119" customFormat="1" ht="37.5" customHeight="1">
      <c r="A6" s="122" t="s">
        <v>8</v>
      </c>
      <c r="B6" s="99" t="s">
        <v>142</v>
      </c>
      <c r="C6" s="122" t="s">
        <v>8</v>
      </c>
      <c r="D6" s="99" t="s">
        <v>58</v>
      </c>
      <c r="E6" s="99" t="s">
        <v>143</v>
      </c>
      <c r="F6" s="123" t="s">
        <v>144</v>
      </c>
      <c r="G6" s="122" t="s">
        <v>145</v>
      </c>
      <c r="H6" s="123" t="s">
        <v>146</v>
      </c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</row>
    <row r="7" spans="1:34" ht="25.5" customHeight="1">
      <c r="A7" s="124" t="s">
        <v>147</v>
      </c>
      <c r="B7" s="125">
        <v>613120</v>
      </c>
      <c r="C7" s="126" t="s">
        <v>148</v>
      </c>
      <c r="D7" s="127"/>
      <c r="E7" s="127"/>
      <c r="F7" s="127"/>
      <c r="G7" s="128"/>
      <c r="H7" s="127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</row>
    <row r="8" spans="1:34" ht="25.5" customHeight="1">
      <c r="A8" s="124" t="s">
        <v>149</v>
      </c>
      <c r="B8" s="129">
        <v>613120</v>
      </c>
      <c r="C8" s="126" t="s">
        <v>150</v>
      </c>
      <c r="D8" s="130">
        <f aca="true" t="shared" si="0" ref="D8:D36">SUM(E8:H8)</f>
        <v>343270</v>
      </c>
      <c r="E8" s="127">
        <v>343270</v>
      </c>
      <c r="F8" s="131">
        <v>0</v>
      </c>
      <c r="G8" s="128"/>
      <c r="H8" s="127">
        <v>0</v>
      </c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</row>
    <row r="9" spans="1:34" ht="25.5" customHeight="1">
      <c r="A9" s="124" t="s">
        <v>151</v>
      </c>
      <c r="B9" s="125">
        <v>0</v>
      </c>
      <c r="C9" s="126" t="s">
        <v>152</v>
      </c>
      <c r="D9" s="130">
        <f t="shared" si="0"/>
        <v>0</v>
      </c>
      <c r="E9" s="127">
        <v>0</v>
      </c>
      <c r="F9" s="131">
        <v>0</v>
      </c>
      <c r="G9" s="128"/>
      <c r="H9" s="127">
        <v>0</v>
      </c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</row>
    <row r="10" spans="1:34" ht="25.5" customHeight="1">
      <c r="A10" s="124" t="s">
        <v>153</v>
      </c>
      <c r="B10" s="132"/>
      <c r="C10" s="124" t="s">
        <v>154</v>
      </c>
      <c r="D10" s="130">
        <f t="shared" si="0"/>
        <v>0</v>
      </c>
      <c r="E10" s="127">
        <v>0</v>
      </c>
      <c r="F10" s="131">
        <v>0</v>
      </c>
      <c r="G10" s="128"/>
      <c r="H10" s="127">
        <v>0</v>
      </c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</row>
    <row r="11" spans="1:34" ht="25.5" customHeight="1">
      <c r="A11" s="124" t="s">
        <v>155</v>
      </c>
      <c r="B11" s="129"/>
      <c r="C11" s="126" t="s">
        <v>156</v>
      </c>
      <c r="D11" s="130">
        <f t="shared" si="0"/>
        <v>0</v>
      </c>
      <c r="E11" s="127">
        <v>0</v>
      </c>
      <c r="F11" s="131">
        <v>0</v>
      </c>
      <c r="G11" s="128"/>
      <c r="H11" s="127">
        <v>0</v>
      </c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</row>
    <row r="12" spans="1:34" ht="25.5" customHeight="1">
      <c r="A12" s="124" t="s">
        <v>149</v>
      </c>
      <c r="B12" s="127"/>
      <c r="C12" s="126" t="s">
        <v>157</v>
      </c>
      <c r="D12" s="130">
        <f t="shared" si="0"/>
        <v>0</v>
      </c>
      <c r="E12" s="127">
        <v>0</v>
      </c>
      <c r="F12" s="131">
        <v>0</v>
      </c>
      <c r="G12" s="128"/>
      <c r="H12" s="127">
        <v>0</v>
      </c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</row>
    <row r="13" spans="1:34" ht="25.5" customHeight="1">
      <c r="A13" s="124" t="s">
        <v>151</v>
      </c>
      <c r="B13" s="127"/>
      <c r="C13" s="126" t="s">
        <v>158</v>
      </c>
      <c r="D13" s="130">
        <f t="shared" si="0"/>
        <v>0</v>
      </c>
      <c r="E13" s="127">
        <v>0</v>
      </c>
      <c r="F13" s="131">
        <v>0</v>
      </c>
      <c r="G13" s="128"/>
      <c r="H13" s="127">
        <v>0</v>
      </c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</row>
    <row r="14" spans="1:34" ht="25.5" customHeight="1">
      <c r="A14" s="124" t="s">
        <v>153</v>
      </c>
      <c r="B14" s="127"/>
      <c r="C14" s="124" t="s">
        <v>159</v>
      </c>
      <c r="D14" s="130">
        <f t="shared" si="0"/>
        <v>0</v>
      </c>
      <c r="E14" s="127">
        <v>0</v>
      </c>
      <c r="F14" s="131">
        <v>0</v>
      </c>
      <c r="G14" s="128"/>
      <c r="H14" s="127">
        <v>0</v>
      </c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</row>
    <row r="15" spans="1:34" ht="25.5" customHeight="1">
      <c r="A15" s="124" t="s">
        <v>160</v>
      </c>
      <c r="B15" s="125"/>
      <c r="C15" s="124" t="s">
        <v>161</v>
      </c>
      <c r="D15" s="130">
        <f t="shared" si="0"/>
        <v>80564</v>
      </c>
      <c r="E15" s="127">
        <v>80564</v>
      </c>
      <c r="F15" s="131">
        <v>0</v>
      </c>
      <c r="G15" s="128"/>
      <c r="H15" s="127">
        <v>0</v>
      </c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</row>
    <row r="16" spans="1:34" ht="25.5" customHeight="1">
      <c r="A16" s="124"/>
      <c r="B16" s="132"/>
      <c r="C16" s="124" t="s">
        <v>162</v>
      </c>
      <c r="D16" s="130">
        <f t="shared" si="0"/>
        <v>3851</v>
      </c>
      <c r="E16" s="127">
        <v>3851</v>
      </c>
      <c r="F16" s="131">
        <v>0</v>
      </c>
      <c r="G16" s="128"/>
      <c r="H16" s="127">
        <v>0</v>
      </c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</row>
    <row r="17" spans="1:34" ht="25.5" customHeight="1">
      <c r="A17" s="124"/>
      <c r="B17" s="132"/>
      <c r="C17" s="124" t="s">
        <v>163</v>
      </c>
      <c r="D17" s="130">
        <f t="shared" si="0"/>
        <v>16507</v>
      </c>
      <c r="E17" s="127">
        <v>16507</v>
      </c>
      <c r="F17" s="131">
        <v>0</v>
      </c>
      <c r="G17" s="128"/>
      <c r="H17" s="127">
        <v>0</v>
      </c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</row>
    <row r="18" spans="1:34" ht="25.5" customHeight="1">
      <c r="A18" s="124"/>
      <c r="B18" s="132"/>
      <c r="C18" s="124" t="s">
        <v>164</v>
      </c>
      <c r="D18" s="130">
        <f t="shared" si="0"/>
        <v>0</v>
      </c>
      <c r="E18" s="127">
        <v>0</v>
      </c>
      <c r="F18" s="131">
        <v>0</v>
      </c>
      <c r="G18" s="128"/>
      <c r="H18" s="127">
        <v>0</v>
      </c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</row>
    <row r="19" spans="1:34" ht="25.5" customHeight="1">
      <c r="A19" s="124"/>
      <c r="B19" s="132"/>
      <c r="C19" s="124" t="s">
        <v>165</v>
      </c>
      <c r="D19" s="130">
        <f t="shared" si="0"/>
        <v>0</v>
      </c>
      <c r="E19" s="127">
        <v>0</v>
      </c>
      <c r="F19" s="131">
        <v>0</v>
      </c>
      <c r="G19" s="128"/>
      <c r="H19" s="127">
        <v>0</v>
      </c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</row>
    <row r="20" spans="1:34" ht="25.5" customHeight="1">
      <c r="A20" s="124"/>
      <c r="B20" s="132"/>
      <c r="C20" s="124" t="s">
        <v>166</v>
      </c>
      <c r="D20" s="130">
        <f t="shared" si="0"/>
        <v>0</v>
      </c>
      <c r="E20" s="127">
        <v>0</v>
      </c>
      <c r="F20" s="131">
        <v>0</v>
      </c>
      <c r="G20" s="128"/>
      <c r="H20" s="127">
        <v>0</v>
      </c>
      <c r="I20" s="150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</row>
    <row r="21" spans="1:34" ht="25.5" customHeight="1">
      <c r="A21" s="124"/>
      <c r="B21" s="132"/>
      <c r="C21" s="124" t="s">
        <v>167</v>
      </c>
      <c r="D21" s="130">
        <f t="shared" si="0"/>
        <v>0</v>
      </c>
      <c r="E21" s="127">
        <v>0</v>
      </c>
      <c r="F21" s="131">
        <v>0</v>
      </c>
      <c r="G21" s="128"/>
      <c r="H21" s="127">
        <v>0</v>
      </c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</row>
    <row r="22" spans="1:34" ht="25.5" customHeight="1">
      <c r="A22" s="124"/>
      <c r="B22" s="132"/>
      <c r="C22" s="124" t="s">
        <v>168</v>
      </c>
      <c r="D22" s="130">
        <f t="shared" si="0"/>
        <v>0</v>
      </c>
      <c r="E22" s="127">
        <v>0</v>
      </c>
      <c r="F22" s="131">
        <v>0</v>
      </c>
      <c r="G22" s="128"/>
      <c r="H22" s="127">
        <v>0</v>
      </c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</row>
    <row r="23" spans="1:34" ht="25.5" customHeight="1">
      <c r="A23" s="124"/>
      <c r="B23" s="132"/>
      <c r="C23" s="124" t="s">
        <v>169</v>
      </c>
      <c r="D23" s="130">
        <f t="shared" si="0"/>
        <v>0</v>
      </c>
      <c r="E23" s="127">
        <v>0</v>
      </c>
      <c r="F23" s="131">
        <v>0</v>
      </c>
      <c r="G23" s="128"/>
      <c r="H23" s="127">
        <v>0</v>
      </c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</row>
    <row r="24" spans="1:34" ht="25.5" customHeight="1">
      <c r="A24" s="124"/>
      <c r="B24" s="132"/>
      <c r="C24" s="124" t="s">
        <v>170</v>
      </c>
      <c r="D24" s="130">
        <f t="shared" si="0"/>
        <v>0</v>
      </c>
      <c r="E24" s="127">
        <v>0</v>
      </c>
      <c r="F24" s="131">
        <v>0</v>
      </c>
      <c r="G24" s="128"/>
      <c r="H24" s="127">
        <v>0</v>
      </c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</row>
    <row r="25" spans="1:34" ht="25.5" customHeight="1">
      <c r="A25" s="124"/>
      <c r="B25" s="132"/>
      <c r="C25" s="124" t="s">
        <v>171</v>
      </c>
      <c r="D25" s="130">
        <f t="shared" si="0"/>
        <v>0</v>
      </c>
      <c r="E25" s="127">
        <v>0</v>
      </c>
      <c r="F25" s="131">
        <v>0</v>
      </c>
      <c r="G25" s="128"/>
      <c r="H25" s="127">
        <v>0</v>
      </c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</row>
    <row r="26" spans="1:34" ht="25.5" customHeight="1">
      <c r="A26" s="124"/>
      <c r="B26" s="132"/>
      <c r="C26" s="124" t="s">
        <v>172</v>
      </c>
      <c r="D26" s="130">
        <f t="shared" si="0"/>
        <v>0</v>
      </c>
      <c r="E26" s="127">
        <v>0</v>
      </c>
      <c r="F26" s="131">
        <v>0</v>
      </c>
      <c r="G26" s="128"/>
      <c r="H26" s="127">
        <v>0</v>
      </c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</row>
    <row r="27" spans="1:34" ht="25.5" customHeight="1">
      <c r="A27" s="124"/>
      <c r="B27" s="132"/>
      <c r="C27" s="124" t="s">
        <v>173</v>
      </c>
      <c r="D27" s="130">
        <f t="shared" si="0"/>
        <v>48928</v>
      </c>
      <c r="E27" s="127">
        <v>48928</v>
      </c>
      <c r="F27" s="131">
        <v>0</v>
      </c>
      <c r="G27" s="128"/>
      <c r="H27" s="127">
        <v>0</v>
      </c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</row>
    <row r="28" spans="1:34" ht="25.5" customHeight="1">
      <c r="A28" s="124"/>
      <c r="B28" s="132"/>
      <c r="C28" s="124" t="s">
        <v>174</v>
      </c>
      <c r="D28" s="130">
        <f t="shared" si="0"/>
        <v>0</v>
      </c>
      <c r="E28" s="127">
        <v>0</v>
      </c>
      <c r="F28" s="131">
        <v>0</v>
      </c>
      <c r="G28" s="128"/>
      <c r="H28" s="127">
        <v>0</v>
      </c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</row>
    <row r="29" spans="1:34" ht="25.5" customHeight="1">
      <c r="A29" s="124"/>
      <c r="B29" s="132"/>
      <c r="C29" s="124" t="s">
        <v>175</v>
      </c>
      <c r="D29" s="130">
        <f t="shared" si="0"/>
        <v>0</v>
      </c>
      <c r="E29" s="127">
        <v>0</v>
      </c>
      <c r="F29" s="131">
        <v>0</v>
      </c>
      <c r="G29" s="128"/>
      <c r="H29" s="127">
        <v>0</v>
      </c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</row>
    <row r="30" spans="1:34" ht="25.5" customHeight="1">
      <c r="A30" s="124"/>
      <c r="B30" s="132"/>
      <c r="C30" s="124" t="s">
        <v>176</v>
      </c>
      <c r="D30" s="130">
        <f t="shared" si="0"/>
        <v>0</v>
      </c>
      <c r="E30" s="125">
        <v>0</v>
      </c>
      <c r="F30" s="133">
        <v>0</v>
      </c>
      <c r="G30" s="128"/>
      <c r="H30" s="125">
        <v>0</v>
      </c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</row>
    <row r="31" spans="1:34" ht="25.5" customHeight="1">
      <c r="A31" s="124"/>
      <c r="B31" s="132"/>
      <c r="C31" s="124" t="s">
        <v>177</v>
      </c>
      <c r="D31" s="130">
        <f t="shared" si="0"/>
        <v>0</v>
      </c>
      <c r="E31" s="129">
        <v>0</v>
      </c>
      <c r="F31" s="134">
        <v>0</v>
      </c>
      <c r="G31" s="128"/>
      <c r="H31" s="129">
        <v>0</v>
      </c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</row>
    <row r="32" spans="1:34" ht="25.5" customHeight="1">
      <c r="A32" s="124"/>
      <c r="B32" s="132"/>
      <c r="C32" s="124" t="s">
        <v>129</v>
      </c>
      <c r="D32" s="130">
        <f t="shared" si="0"/>
        <v>120000</v>
      </c>
      <c r="E32" s="127">
        <v>120000</v>
      </c>
      <c r="F32" s="131">
        <v>0</v>
      </c>
      <c r="G32" s="128"/>
      <c r="H32" s="127">
        <v>0</v>
      </c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</row>
    <row r="33" spans="1:34" ht="25.5" customHeight="1">
      <c r="A33" s="124"/>
      <c r="B33" s="132"/>
      <c r="C33" s="124" t="s">
        <v>178</v>
      </c>
      <c r="D33" s="130">
        <f t="shared" si="0"/>
        <v>0</v>
      </c>
      <c r="E33" s="127">
        <v>0</v>
      </c>
      <c r="F33" s="131">
        <v>0</v>
      </c>
      <c r="G33" s="128"/>
      <c r="H33" s="127">
        <v>0</v>
      </c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</row>
    <row r="34" spans="1:34" ht="25.5" customHeight="1">
      <c r="A34" s="124"/>
      <c r="B34" s="132"/>
      <c r="C34" s="124" t="s">
        <v>179</v>
      </c>
      <c r="D34" s="130">
        <f t="shared" si="0"/>
        <v>0</v>
      </c>
      <c r="E34" s="127">
        <v>0</v>
      </c>
      <c r="F34" s="131">
        <v>0</v>
      </c>
      <c r="G34" s="128"/>
      <c r="H34" s="127">
        <v>0</v>
      </c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</row>
    <row r="35" spans="1:34" ht="25.5" customHeight="1">
      <c r="A35" s="124"/>
      <c r="B35" s="132"/>
      <c r="C35" s="124" t="s">
        <v>180</v>
      </c>
      <c r="D35" s="130">
        <f t="shared" si="0"/>
        <v>0</v>
      </c>
      <c r="E35" s="127">
        <v>0</v>
      </c>
      <c r="F35" s="131">
        <v>0</v>
      </c>
      <c r="G35" s="128"/>
      <c r="H35" s="127">
        <v>0</v>
      </c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</row>
    <row r="36" spans="1:34" ht="25.5" customHeight="1">
      <c r="A36" s="124"/>
      <c r="B36" s="132"/>
      <c r="C36" s="124" t="s">
        <v>181</v>
      </c>
      <c r="D36" s="135">
        <f t="shared" si="0"/>
        <v>0</v>
      </c>
      <c r="E36" s="125">
        <v>0</v>
      </c>
      <c r="F36" s="133">
        <v>0</v>
      </c>
      <c r="G36" s="128"/>
      <c r="H36" s="125">
        <v>0</v>
      </c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</row>
    <row r="37" spans="1:34" ht="25.5" customHeight="1">
      <c r="A37" s="136"/>
      <c r="B37" s="125"/>
      <c r="C37" s="136" t="s">
        <v>182</v>
      </c>
      <c r="D37" s="137"/>
      <c r="E37" s="138"/>
      <c r="F37" s="138"/>
      <c r="G37" s="135"/>
      <c r="H37" s="132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</row>
    <row r="38" spans="1:34" ht="25.5" customHeight="1">
      <c r="A38" s="136"/>
      <c r="B38" s="139"/>
      <c r="C38" s="136"/>
      <c r="D38" s="137"/>
      <c r="E38" s="140"/>
      <c r="F38" s="140"/>
      <c r="G38" s="140"/>
      <c r="H38" s="14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</row>
    <row r="39" spans="1:34" ht="25.5" customHeight="1">
      <c r="A39" s="141" t="s">
        <v>53</v>
      </c>
      <c r="B39" s="142">
        <f>SUM(B7,B11)</f>
        <v>613120</v>
      </c>
      <c r="C39" s="143" t="s">
        <v>54</v>
      </c>
      <c r="D39" s="144">
        <f>SUM(D8:D36)</f>
        <v>613120</v>
      </c>
      <c r="E39" s="144">
        <f>SUM(E8:E36)</f>
        <v>613120</v>
      </c>
      <c r="F39" s="144">
        <f>SUM(F8:F36)</f>
        <v>0</v>
      </c>
      <c r="G39" s="137"/>
      <c r="H39" s="137">
        <f>SUM(H8:H36)</f>
        <v>0</v>
      </c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</row>
    <row r="40" spans="1:34" ht="20.25" customHeight="1">
      <c r="A40" s="145"/>
      <c r="B40" s="146"/>
      <c r="C40" s="147"/>
      <c r="D40" s="147"/>
      <c r="E40" s="147"/>
      <c r="F40" s="147"/>
      <c r="G40" s="147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2" width="6" style="0" customWidth="1"/>
    <col min="3" max="3" width="10.33203125" style="0" customWidth="1"/>
    <col min="4" max="4" width="34.66015625" style="0" customWidth="1"/>
    <col min="5" max="6" width="17.66015625" style="0" customWidth="1"/>
    <col min="7" max="41" width="13.66015625" style="0" customWidth="1"/>
  </cols>
  <sheetData>
    <row r="1" spans="1:19" ht="27" customHeight="1">
      <c r="A1" s="105"/>
      <c r="B1" s="105"/>
      <c r="C1" s="10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41" ht="19.5" customHeight="1">
      <c r="A2" s="2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16"/>
      <c r="AO2" s="118" t="s">
        <v>183</v>
      </c>
    </row>
    <row r="3" spans="1:41" ht="19.5" customHeight="1">
      <c r="A3" s="106" t="s">
        <v>184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</row>
    <row r="4" spans="1:41" ht="19.5" customHeight="1">
      <c r="A4" s="4"/>
      <c r="B4" s="4"/>
      <c r="C4" s="4"/>
      <c r="D4" s="4"/>
      <c r="E4" s="62"/>
      <c r="F4" s="62"/>
      <c r="G4" s="62"/>
      <c r="H4" s="62"/>
      <c r="I4" s="111"/>
      <c r="J4" s="111"/>
      <c r="K4" s="111"/>
      <c r="L4" s="111"/>
      <c r="M4" s="111"/>
      <c r="N4" s="111"/>
      <c r="O4" s="111"/>
      <c r="P4" s="111"/>
      <c r="Q4" s="111"/>
      <c r="R4" s="47"/>
      <c r="AO4" s="17" t="s">
        <v>5</v>
      </c>
    </row>
    <row r="5" spans="1:41" ht="19.5" customHeight="1">
      <c r="A5" s="28" t="s">
        <v>57</v>
      </c>
      <c r="B5" s="28"/>
      <c r="C5" s="29"/>
      <c r="D5" s="30"/>
      <c r="E5" s="18" t="s">
        <v>185</v>
      </c>
      <c r="F5" s="107" t="s">
        <v>186</v>
      </c>
      <c r="G5" s="107"/>
      <c r="H5" s="107"/>
      <c r="I5" s="107"/>
      <c r="J5" s="107"/>
      <c r="K5" s="107"/>
      <c r="L5" s="112"/>
      <c r="M5" s="113"/>
      <c r="N5" s="113"/>
      <c r="O5" s="113"/>
      <c r="P5" s="107" t="s">
        <v>187</v>
      </c>
      <c r="Q5" s="107"/>
      <c r="R5" s="107"/>
      <c r="S5" s="107"/>
      <c r="T5" s="107"/>
      <c r="U5" s="107"/>
      <c r="V5" s="112"/>
      <c r="W5" s="113"/>
      <c r="X5" s="113"/>
      <c r="Y5" s="113"/>
      <c r="Z5" s="107" t="s">
        <v>188</v>
      </c>
      <c r="AA5" s="107"/>
      <c r="AB5" s="107"/>
      <c r="AC5" s="107"/>
      <c r="AD5" s="107"/>
      <c r="AE5" s="107"/>
      <c r="AF5" s="112"/>
      <c r="AG5" s="113"/>
      <c r="AH5" s="113"/>
      <c r="AI5" s="113"/>
      <c r="AJ5" s="6"/>
      <c r="AK5" s="6"/>
      <c r="AL5" s="6"/>
      <c r="AM5" s="6"/>
      <c r="AN5" s="6"/>
      <c r="AO5" s="6"/>
    </row>
    <row r="6" spans="1:41" ht="19.5" customHeight="1">
      <c r="A6" s="32" t="s">
        <v>68</v>
      </c>
      <c r="B6" s="32"/>
      <c r="C6" s="9" t="s">
        <v>69</v>
      </c>
      <c r="D6" s="9" t="s">
        <v>70</v>
      </c>
      <c r="E6" s="18"/>
      <c r="F6" s="31" t="s">
        <v>58</v>
      </c>
      <c r="G6" s="107" t="s">
        <v>189</v>
      </c>
      <c r="H6" s="107"/>
      <c r="I6" s="107"/>
      <c r="J6" s="114" t="s">
        <v>190</v>
      </c>
      <c r="K6" s="107"/>
      <c r="L6" s="112"/>
      <c r="M6" s="107" t="s">
        <v>191</v>
      </c>
      <c r="N6" s="107"/>
      <c r="O6" s="107"/>
      <c r="P6" s="31" t="s">
        <v>58</v>
      </c>
      <c r="Q6" s="107" t="s">
        <v>189</v>
      </c>
      <c r="R6" s="107"/>
      <c r="S6" s="107"/>
      <c r="T6" s="114" t="s">
        <v>190</v>
      </c>
      <c r="U6" s="107"/>
      <c r="V6" s="112"/>
      <c r="W6" s="107" t="s">
        <v>191</v>
      </c>
      <c r="X6" s="107"/>
      <c r="Y6" s="107"/>
      <c r="Z6" s="31" t="s">
        <v>58</v>
      </c>
      <c r="AA6" s="107" t="s">
        <v>189</v>
      </c>
      <c r="AB6" s="107"/>
      <c r="AC6" s="107"/>
      <c r="AD6" s="114" t="s">
        <v>190</v>
      </c>
      <c r="AE6" s="107"/>
      <c r="AF6" s="112"/>
      <c r="AG6" s="107" t="s">
        <v>191</v>
      </c>
      <c r="AH6" s="107"/>
      <c r="AI6" s="107"/>
      <c r="AJ6" s="114" t="s">
        <v>192</v>
      </c>
      <c r="AK6" s="107"/>
      <c r="AL6" s="112"/>
      <c r="AM6" s="107" t="s">
        <v>146</v>
      </c>
      <c r="AN6" s="107"/>
      <c r="AO6" s="107"/>
    </row>
    <row r="7" spans="1:41" ht="30.75" customHeight="1">
      <c r="A7" s="37" t="s">
        <v>78</v>
      </c>
      <c r="B7" s="36" t="s">
        <v>79</v>
      </c>
      <c r="C7" s="10"/>
      <c r="D7" s="10"/>
      <c r="E7" s="20"/>
      <c r="F7" s="40"/>
      <c r="G7" s="20" t="s">
        <v>73</v>
      </c>
      <c r="H7" s="20" t="s">
        <v>135</v>
      </c>
      <c r="I7" s="20" t="s">
        <v>136</v>
      </c>
      <c r="J7" s="20" t="s">
        <v>73</v>
      </c>
      <c r="K7" s="20" t="s">
        <v>135</v>
      </c>
      <c r="L7" s="20" t="s">
        <v>136</v>
      </c>
      <c r="M7" s="18" t="s">
        <v>73</v>
      </c>
      <c r="N7" s="18" t="s">
        <v>135</v>
      </c>
      <c r="O7" s="18" t="s">
        <v>136</v>
      </c>
      <c r="P7" s="31"/>
      <c r="Q7" s="18" t="s">
        <v>73</v>
      </c>
      <c r="R7" s="18" t="s">
        <v>135</v>
      </c>
      <c r="S7" s="18" t="s">
        <v>136</v>
      </c>
      <c r="T7" s="18" t="s">
        <v>73</v>
      </c>
      <c r="U7" s="18" t="s">
        <v>135</v>
      </c>
      <c r="V7" s="18" t="s">
        <v>136</v>
      </c>
      <c r="W7" s="18" t="s">
        <v>73</v>
      </c>
      <c r="X7" s="18" t="s">
        <v>135</v>
      </c>
      <c r="Y7" s="18" t="s">
        <v>136</v>
      </c>
      <c r="Z7" s="31"/>
      <c r="AA7" s="18" t="s">
        <v>73</v>
      </c>
      <c r="AB7" s="18" t="s">
        <v>135</v>
      </c>
      <c r="AC7" s="18" t="s">
        <v>136</v>
      </c>
      <c r="AD7" s="18" t="s">
        <v>73</v>
      </c>
      <c r="AE7" s="18" t="s">
        <v>135</v>
      </c>
      <c r="AF7" s="18" t="s">
        <v>136</v>
      </c>
      <c r="AG7" s="18" t="s">
        <v>73</v>
      </c>
      <c r="AH7" s="18" t="s">
        <v>135</v>
      </c>
      <c r="AI7" s="18" t="s">
        <v>136</v>
      </c>
      <c r="AJ7" s="18" t="s">
        <v>73</v>
      </c>
      <c r="AK7" s="18" t="s">
        <v>135</v>
      </c>
      <c r="AL7" s="18" t="s">
        <v>136</v>
      </c>
      <c r="AM7" s="18" t="s">
        <v>73</v>
      </c>
      <c r="AN7" s="18" t="s">
        <v>135</v>
      </c>
      <c r="AO7" s="18" t="s">
        <v>136</v>
      </c>
    </row>
    <row r="8" spans="1:41" ht="23.25" customHeight="1">
      <c r="A8" s="12"/>
      <c r="B8" s="12"/>
      <c r="C8" s="12"/>
      <c r="D8" s="13" t="s">
        <v>58</v>
      </c>
      <c r="E8" s="108">
        <v>613120</v>
      </c>
      <c r="F8" s="109">
        <v>613120</v>
      </c>
      <c r="G8" s="108">
        <v>613120</v>
      </c>
      <c r="H8" s="110">
        <v>613120</v>
      </c>
      <c r="I8" s="108">
        <v>0</v>
      </c>
      <c r="J8" s="115">
        <v>0</v>
      </c>
      <c r="K8" s="108">
        <v>0</v>
      </c>
      <c r="L8" s="108">
        <v>0</v>
      </c>
      <c r="M8" s="108">
        <f aca="true" t="shared" si="0" ref="M8:AO8">0</f>
        <v>0</v>
      </c>
      <c r="N8" s="108">
        <f t="shared" si="0"/>
        <v>0</v>
      </c>
      <c r="O8" s="108">
        <f t="shared" si="0"/>
        <v>0</v>
      </c>
      <c r="P8" s="108">
        <f t="shared" si="0"/>
        <v>0</v>
      </c>
      <c r="Q8" s="108">
        <f t="shared" si="0"/>
        <v>0</v>
      </c>
      <c r="R8" s="108">
        <f t="shared" si="0"/>
        <v>0</v>
      </c>
      <c r="S8" s="108">
        <f t="shared" si="0"/>
        <v>0</v>
      </c>
      <c r="T8" s="117">
        <f t="shared" si="0"/>
        <v>0</v>
      </c>
      <c r="U8" s="117">
        <f t="shared" si="0"/>
        <v>0</v>
      </c>
      <c r="V8" s="117">
        <f t="shared" si="0"/>
        <v>0</v>
      </c>
      <c r="W8" s="117">
        <f t="shared" si="0"/>
        <v>0</v>
      </c>
      <c r="X8" s="117">
        <f t="shared" si="0"/>
        <v>0</v>
      </c>
      <c r="Y8" s="117">
        <f t="shared" si="0"/>
        <v>0</v>
      </c>
      <c r="Z8" s="117">
        <f t="shared" si="0"/>
        <v>0</v>
      </c>
      <c r="AA8" s="117">
        <f t="shared" si="0"/>
        <v>0</v>
      </c>
      <c r="AB8" s="117">
        <f t="shared" si="0"/>
        <v>0</v>
      </c>
      <c r="AC8" s="117">
        <f t="shared" si="0"/>
        <v>0</v>
      </c>
      <c r="AD8" s="117">
        <f t="shared" si="0"/>
        <v>0</v>
      </c>
      <c r="AE8" s="117">
        <f t="shared" si="0"/>
        <v>0</v>
      </c>
      <c r="AF8" s="117">
        <f t="shared" si="0"/>
        <v>0</v>
      </c>
      <c r="AG8" s="117">
        <f t="shared" si="0"/>
        <v>0</v>
      </c>
      <c r="AH8" s="117">
        <f t="shared" si="0"/>
        <v>0</v>
      </c>
      <c r="AI8" s="117">
        <f t="shared" si="0"/>
        <v>0</v>
      </c>
      <c r="AJ8" s="117">
        <f t="shared" si="0"/>
        <v>0</v>
      </c>
      <c r="AK8" s="117">
        <f t="shared" si="0"/>
        <v>0</v>
      </c>
      <c r="AL8" s="117">
        <f t="shared" si="0"/>
        <v>0</v>
      </c>
      <c r="AM8" s="117">
        <f t="shared" si="0"/>
        <v>0</v>
      </c>
      <c r="AN8" s="117">
        <f t="shared" si="0"/>
        <v>0</v>
      </c>
      <c r="AO8" s="117">
        <f t="shared" si="0"/>
        <v>0</v>
      </c>
    </row>
    <row r="9" spans="1:41" ht="23.25" customHeight="1">
      <c r="A9" s="12"/>
      <c r="B9" s="12"/>
      <c r="C9" s="12" t="s">
        <v>81</v>
      </c>
      <c r="D9" s="13" t="s">
        <v>0</v>
      </c>
      <c r="E9" s="108">
        <v>613120</v>
      </c>
      <c r="F9" s="109">
        <v>613120</v>
      </c>
      <c r="G9" s="108">
        <v>613120</v>
      </c>
      <c r="H9" s="110">
        <v>613120</v>
      </c>
      <c r="I9" s="108">
        <v>0</v>
      </c>
      <c r="J9" s="115">
        <v>0</v>
      </c>
      <c r="K9" s="108">
        <v>0</v>
      </c>
      <c r="L9" s="108">
        <v>0</v>
      </c>
      <c r="M9" s="108">
        <f aca="true" t="shared" si="1" ref="M9:AO9">0</f>
        <v>0</v>
      </c>
      <c r="N9" s="108">
        <f t="shared" si="1"/>
        <v>0</v>
      </c>
      <c r="O9" s="108">
        <f t="shared" si="1"/>
        <v>0</v>
      </c>
      <c r="P9" s="108">
        <f t="shared" si="1"/>
        <v>0</v>
      </c>
      <c r="Q9" s="108">
        <f t="shared" si="1"/>
        <v>0</v>
      </c>
      <c r="R9" s="108">
        <f t="shared" si="1"/>
        <v>0</v>
      </c>
      <c r="S9" s="108">
        <f t="shared" si="1"/>
        <v>0</v>
      </c>
      <c r="T9" s="117">
        <f t="shared" si="1"/>
        <v>0</v>
      </c>
      <c r="U9" s="117">
        <f t="shared" si="1"/>
        <v>0</v>
      </c>
      <c r="V9" s="117">
        <f t="shared" si="1"/>
        <v>0</v>
      </c>
      <c r="W9" s="117">
        <f t="shared" si="1"/>
        <v>0</v>
      </c>
      <c r="X9" s="117">
        <f t="shared" si="1"/>
        <v>0</v>
      </c>
      <c r="Y9" s="117">
        <f t="shared" si="1"/>
        <v>0</v>
      </c>
      <c r="Z9" s="117">
        <f t="shared" si="1"/>
        <v>0</v>
      </c>
      <c r="AA9" s="117">
        <f t="shared" si="1"/>
        <v>0</v>
      </c>
      <c r="AB9" s="117">
        <f t="shared" si="1"/>
        <v>0</v>
      </c>
      <c r="AC9" s="117">
        <f t="shared" si="1"/>
        <v>0</v>
      </c>
      <c r="AD9" s="117">
        <f t="shared" si="1"/>
        <v>0</v>
      </c>
      <c r="AE9" s="117">
        <f t="shared" si="1"/>
        <v>0</v>
      </c>
      <c r="AF9" s="117">
        <f t="shared" si="1"/>
        <v>0</v>
      </c>
      <c r="AG9" s="117">
        <f t="shared" si="1"/>
        <v>0</v>
      </c>
      <c r="AH9" s="117">
        <f t="shared" si="1"/>
        <v>0</v>
      </c>
      <c r="AI9" s="117">
        <f t="shared" si="1"/>
        <v>0</v>
      </c>
      <c r="AJ9" s="117">
        <f t="shared" si="1"/>
        <v>0</v>
      </c>
      <c r="AK9" s="117">
        <f t="shared" si="1"/>
        <v>0</v>
      </c>
      <c r="AL9" s="117">
        <f t="shared" si="1"/>
        <v>0</v>
      </c>
      <c r="AM9" s="117">
        <f t="shared" si="1"/>
        <v>0</v>
      </c>
      <c r="AN9" s="117">
        <f t="shared" si="1"/>
        <v>0</v>
      </c>
      <c r="AO9" s="117">
        <f t="shared" si="1"/>
        <v>0</v>
      </c>
    </row>
    <row r="10" spans="1:41" ht="23.25" customHeight="1">
      <c r="A10" s="12" t="s">
        <v>193</v>
      </c>
      <c r="B10" s="12"/>
      <c r="C10" s="12"/>
      <c r="D10" s="13" t="s">
        <v>194</v>
      </c>
      <c r="E10" s="108">
        <v>597880</v>
      </c>
      <c r="F10" s="109">
        <v>597880</v>
      </c>
      <c r="G10" s="108">
        <v>597880</v>
      </c>
      <c r="H10" s="110">
        <v>597880</v>
      </c>
      <c r="I10" s="108">
        <v>0</v>
      </c>
      <c r="J10" s="115">
        <v>0</v>
      </c>
      <c r="K10" s="108">
        <v>0</v>
      </c>
      <c r="L10" s="108">
        <v>0</v>
      </c>
      <c r="M10" s="108">
        <f aca="true" t="shared" si="2" ref="M10:AO10">0</f>
        <v>0</v>
      </c>
      <c r="N10" s="108">
        <f t="shared" si="2"/>
        <v>0</v>
      </c>
      <c r="O10" s="108">
        <f t="shared" si="2"/>
        <v>0</v>
      </c>
      <c r="P10" s="108">
        <f t="shared" si="2"/>
        <v>0</v>
      </c>
      <c r="Q10" s="108">
        <f t="shared" si="2"/>
        <v>0</v>
      </c>
      <c r="R10" s="108">
        <f t="shared" si="2"/>
        <v>0</v>
      </c>
      <c r="S10" s="108">
        <f t="shared" si="2"/>
        <v>0</v>
      </c>
      <c r="T10" s="117">
        <f t="shared" si="2"/>
        <v>0</v>
      </c>
      <c r="U10" s="117">
        <f t="shared" si="2"/>
        <v>0</v>
      </c>
      <c r="V10" s="117">
        <f t="shared" si="2"/>
        <v>0</v>
      </c>
      <c r="W10" s="117">
        <f t="shared" si="2"/>
        <v>0</v>
      </c>
      <c r="X10" s="117">
        <f t="shared" si="2"/>
        <v>0</v>
      </c>
      <c r="Y10" s="117">
        <f t="shared" si="2"/>
        <v>0</v>
      </c>
      <c r="Z10" s="117">
        <f t="shared" si="2"/>
        <v>0</v>
      </c>
      <c r="AA10" s="117">
        <f t="shared" si="2"/>
        <v>0</v>
      </c>
      <c r="AB10" s="117">
        <f t="shared" si="2"/>
        <v>0</v>
      </c>
      <c r="AC10" s="117">
        <f t="shared" si="2"/>
        <v>0</v>
      </c>
      <c r="AD10" s="117">
        <f t="shared" si="2"/>
        <v>0</v>
      </c>
      <c r="AE10" s="117">
        <f t="shared" si="2"/>
        <v>0</v>
      </c>
      <c r="AF10" s="117">
        <f t="shared" si="2"/>
        <v>0</v>
      </c>
      <c r="AG10" s="117">
        <f t="shared" si="2"/>
        <v>0</v>
      </c>
      <c r="AH10" s="117">
        <f t="shared" si="2"/>
        <v>0</v>
      </c>
      <c r="AI10" s="117">
        <f t="shared" si="2"/>
        <v>0</v>
      </c>
      <c r="AJ10" s="117">
        <f t="shared" si="2"/>
        <v>0</v>
      </c>
      <c r="AK10" s="117">
        <f t="shared" si="2"/>
        <v>0</v>
      </c>
      <c r="AL10" s="117">
        <f t="shared" si="2"/>
        <v>0</v>
      </c>
      <c r="AM10" s="117">
        <f t="shared" si="2"/>
        <v>0</v>
      </c>
      <c r="AN10" s="117">
        <f t="shared" si="2"/>
        <v>0</v>
      </c>
      <c r="AO10" s="117">
        <f t="shared" si="2"/>
        <v>0</v>
      </c>
    </row>
    <row r="11" spans="1:41" ht="23.25" customHeight="1">
      <c r="A11" s="12" t="s">
        <v>195</v>
      </c>
      <c r="B11" s="12" t="s">
        <v>196</v>
      </c>
      <c r="C11" s="12" t="s">
        <v>89</v>
      </c>
      <c r="D11" s="13" t="s">
        <v>197</v>
      </c>
      <c r="E11" s="108">
        <v>557580</v>
      </c>
      <c r="F11" s="109">
        <v>557580</v>
      </c>
      <c r="G11" s="108">
        <v>557580</v>
      </c>
      <c r="H11" s="110">
        <v>557580</v>
      </c>
      <c r="I11" s="108">
        <v>0</v>
      </c>
      <c r="J11" s="115">
        <v>0</v>
      </c>
      <c r="K11" s="108">
        <v>0</v>
      </c>
      <c r="L11" s="108">
        <v>0</v>
      </c>
      <c r="M11" s="108">
        <f aca="true" t="shared" si="3" ref="M11:AO11">0</f>
        <v>0</v>
      </c>
      <c r="N11" s="108">
        <f t="shared" si="3"/>
        <v>0</v>
      </c>
      <c r="O11" s="108">
        <f t="shared" si="3"/>
        <v>0</v>
      </c>
      <c r="P11" s="108">
        <f t="shared" si="3"/>
        <v>0</v>
      </c>
      <c r="Q11" s="108">
        <f t="shared" si="3"/>
        <v>0</v>
      </c>
      <c r="R11" s="108">
        <f t="shared" si="3"/>
        <v>0</v>
      </c>
      <c r="S11" s="108">
        <f t="shared" si="3"/>
        <v>0</v>
      </c>
      <c r="T11" s="117">
        <f t="shared" si="3"/>
        <v>0</v>
      </c>
      <c r="U11" s="117">
        <f t="shared" si="3"/>
        <v>0</v>
      </c>
      <c r="V11" s="117">
        <f t="shared" si="3"/>
        <v>0</v>
      </c>
      <c r="W11" s="117">
        <f t="shared" si="3"/>
        <v>0</v>
      </c>
      <c r="X11" s="117">
        <f t="shared" si="3"/>
        <v>0</v>
      </c>
      <c r="Y11" s="117">
        <f t="shared" si="3"/>
        <v>0</v>
      </c>
      <c r="Z11" s="117">
        <f t="shared" si="3"/>
        <v>0</v>
      </c>
      <c r="AA11" s="117">
        <f t="shared" si="3"/>
        <v>0</v>
      </c>
      <c r="AB11" s="117">
        <f t="shared" si="3"/>
        <v>0</v>
      </c>
      <c r="AC11" s="117">
        <f t="shared" si="3"/>
        <v>0</v>
      </c>
      <c r="AD11" s="117">
        <f t="shared" si="3"/>
        <v>0</v>
      </c>
      <c r="AE11" s="117">
        <f t="shared" si="3"/>
        <v>0</v>
      </c>
      <c r="AF11" s="117">
        <f t="shared" si="3"/>
        <v>0</v>
      </c>
      <c r="AG11" s="117">
        <f t="shared" si="3"/>
        <v>0</v>
      </c>
      <c r="AH11" s="117">
        <f t="shared" si="3"/>
        <v>0</v>
      </c>
      <c r="AI11" s="117">
        <f t="shared" si="3"/>
        <v>0</v>
      </c>
      <c r="AJ11" s="117">
        <f t="shared" si="3"/>
        <v>0</v>
      </c>
      <c r="AK11" s="117">
        <f t="shared" si="3"/>
        <v>0</v>
      </c>
      <c r="AL11" s="117">
        <f t="shared" si="3"/>
        <v>0</v>
      </c>
      <c r="AM11" s="117">
        <f t="shared" si="3"/>
        <v>0</v>
      </c>
      <c r="AN11" s="117">
        <f t="shared" si="3"/>
        <v>0</v>
      </c>
      <c r="AO11" s="117">
        <f t="shared" si="3"/>
        <v>0</v>
      </c>
    </row>
    <row r="12" spans="1:41" ht="23.25" customHeight="1">
      <c r="A12" s="12" t="s">
        <v>195</v>
      </c>
      <c r="B12" s="12" t="s">
        <v>198</v>
      </c>
      <c r="C12" s="12" t="s">
        <v>89</v>
      </c>
      <c r="D12" s="13" t="s">
        <v>199</v>
      </c>
      <c r="E12" s="108">
        <v>40300</v>
      </c>
      <c r="F12" s="109">
        <v>40300</v>
      </c>
      <c r="G12" s="108">
        <v>40300</v>
      </c>
      <c r="H12" s="110">
        <v>40300</v>
      </c>
      <c r="I12" s="108">
        <v>0</v>
      </c>
      <c r="J12" s="115">
        <v>0</v>
      </c>
      <c r="K12" s="108">
        <v>0</v>
      </c>
      <c r="L12" s="108">
        <v>0</v>
      </c>
      <c r="M12" s="108">
        <f aca="true" t="shared" si="4" ref="M12:AO12">0</f>
        <v>0</v>
      </c>
      <c r="N12" s="108">
        <f t="shared" si="4"/>
        <v>0</v>
      </c>
      <c r="O12" s="108">
        <f t="shared" si="4"/>
        <v>0</v>
      </c>
      <c r="P12" s="108">
        <f t="shared" si="4"/>
        <v>0</v>
      </c>
      <c r="Q12" s="108">
        <f t="shared" si="4"/>
        <v>0</v>
      </c>
      <c r="R12" s="108">
        <f t="shared" si="4"/>
        <v>0</v>
      </c>
      <c r="S12" s="108">
        <f t="shared" si="4"/>
        <v>0</v>
      </c>
      <c r="T12" s="117">
        <f t="shared" si="4"/>
        <v>0</v>
      </c>
      <c r="U12" s="117">
        <f t="shared" si="4"/>
        <v>0</v>
      </c>
      <c r="V12" s="117">
        <f t="shared" si="4"/>
        <v>0</v>
      </c>
      <c r="W12" s="117">
        <f t="shared" si="4"/>
        <v>0</v>
      </c>
      <c r="X12" s="117">
        <f t="shared" si="4"/>
        <v>0</v>
      </c>
      <c r="Y12" s="117">
        <f t="shared" si="4"/>
        <v>0</v>
      </c>
      <c r="Z12" s="117">
        <f t="shared" si="4"/>
        <v>0</v>
      </c>
      <c r="AA12" s="117">
        <f t="shared" si="4"/>
        <v>0</v>
      </c>
      <c r="AB12" s="117">
        <f t="shared" si="4"/>
        <v>0</v>
      </c>
      <c r="AC12" s="117">
        <f t="shared" si="4"/>
        <v>0</v>
      </c>
      <c r="AD12" s="117">
        <f t="shared" si="4"/>
        <v>0</v>
      </c>
      <c r="AE12" s="117">
        <f t="shared" si="4"/>
        <v>0</v>
      </c>
      <c r="AF12" s="117">
        <f t="shared" si="4"/>
        <v>0</v>
      </c>
      <c r="AG12" s="117">
        <f t="shared" si="4"/>
        <v>0</v>
      </c>
      <c r="AH12" s="117">
        <f t="shared" si="4"/>
        <v>0</v>
      </c>
      <c r="AI12" s="117">
        <f t="shared" si="4"/>
        <v>0</v>
      </c>
      <c r="AJ12" s="117">
        <f t="shared" si="4"/>
        <v>0</v>
      </c>
      <c r="AK12" s="117">
        <f t="shared" si="4"/>
        <v>0</v>
      </c>
      <c r="AL12" s="117">
        <f t="shared" si="4"/>
        <v>0</v>
      </c>
      <c r="AM12" s="117">
        <f t="shared" si="4"/>
        <v>0</v>
      </c>
      <c r="AN12" s="117">
        <f t="shared" si="4"/>
        <v>0</v>
      </c>
      <c r="AO12" s="117">
        <f t="shared" si="4"/>
        <v>0</v>
      </c>
    </row>
    <row r="13" spans="1:41" ht="23.25" customHeight="1">
      <c r="A13" s="12" t="s">
        <v>200</v>
      </c>
      <c r="B13" s="12"/>
      <c r="C13" s="12"/>
      <c r="D13" s="13" t="s">
        <v>201</v>
      </c>
      <c r="E13" s="108">
        <v>15240</v>
      </c>
      <c r="F13" s="109">
        <v>15240</v>
      </c>
      <c r="G13" s="108">
        <v>15240</v>
      </c>
      <c r="H13" s="110">
        <v>15240</v>
      </c>
      <c r="I13" s="108">
        <v>0</v>
      </c>
      <c r="J13" s="115">
        <v>0</v>
      </c>
      <c r="K13" s="108">
        <v>0</v>
      </c>
      <c r="L13" s="108">
        <v>0</v>
      </c>
      <c r="M13" s="108">
        <f aca="true" t="shared" si="5" ref="M13:AO13">0</f>
        <v>0</v>
      </c>
      <c r="N13" s="108">
        <f t="shared" si="5"/>
        <v>0</v>
      </c>
      <c r="O13" s="108">
        <f t="shared" si="5"/>
        <v>0</v>
      </c>
      <c r="P13" s="108">
        <f t="shared" si="5"/>
        <v>0</v>
      </c>
      <c r="Q13" s="108">
        <f t="shared" si="5"/>
        <v>0</v>
      </c>
      <c r="R13" s="108">
        <f t="shared" si="5"/>
        <v>0</v>
      </c>
      <c r="S13" s="108">
        <f t="shared" si="5"/>
        <v>0</v>
      </c>
      <c r="T13" s="117">
        <f t="shared" si="5"/>
        <v>0</v>
      </c>
      <c r="U13" s="117">
        <f t="shared" si="5"/>
        <v>0</v>
      </c>
      <c r="V13" s="117">
        <f t="shared" si="5"/>
        <v>0</v>
      </c>
      <c r="W13" s="117">
        <f t="shared" si="5"/>
        <v>0</v>
      </c>
      <c r="X13" s="117">
        <f t="shared" si="5"/>
        <v>0</v>
      </c>
      <c r="Y13" s="117">
        <f t="shared" si="5"/>
        <v>0</v>
      </c>
      <c r="Z13" s="117">
        <f t="shared" si="5"/>
        <v>0</v>
      </c>
      <c r="AA13" s="117">
        <f t="shared" si="5"/>
        <v>0</v>
      </c>
      <c r="AB13" s="117">
        <f t="shared" si="5"/>
        <v>0</v>
      </c>
      <c r="AC13" s="117">
        <f t="shared" si="5"/>
        <v>0</v>
      </c>
      <c r="AD13" s="117">
        <f t="shared" si="5"/>
        <v>0</v>
      </c>
      <c r="AE13" s="117">
        <f t="shared" si="5"/>
        <v>0</v>
      </c>
      <c r="AF13" s="117">
        <f t="shared" si="5"/>
        <v>0</v>
      </c>
      <c r="AG13" s="117">
        <f t="shared" si="5"/>
        <v>0</v>
      </c>
      <c r="AH13" s="117">
        <f t="shared" si="5"/>
        <v>0</v>
      </c>
      <c r="AI13" s="117">
        <f t="shared" si="5"/>
        <v>0</v>
      </c>
      <c r="AJ13" s="117">
        <f t="shared" si="5"/>
        <v>0</v>
      </c>
      <c r="AK13" s="117">
        <f t="shared" si="5"/>
        <v>0</v>
      </c>
      <c r="AL13" s="117">
        <f t="shared" si="5"/>
        <v>0</v>
      </c>
      <c r="AM13" s="117">
        <f t="shared" si="5"/>
        <v>0</v>
      </c>
      <c r="AN13" s="117">
        <f t="shared" si="5"/>
        <v>0</v>
      </c>
      <c r="AO13" s="117">
        <f t="shared" si="5"/>
        <v>0</v>
      </c>
    </row>
    <row r="14" spans="1:41" ht="23.25" customHeight="1">
      <c r="A14" s="12" t="s">
        <v>202</v>
      </c>
      <c r="B14" s="12" t="s">
        <v>203</v>
      </c>
      <c r="C14" s="12" t="s">
        <v>89</v>
      </c>
      <c r="D14" s="13" t="s">
        <v>204</v>
      </c>
      <c r="E14" s="108">
        <v>240</v>
      </c>
      <c r="F14" s="109">
        <v>240</v>
      </c>
      <c r="G14" s="108">
        <v>240</v>
      </c>
      <c r="H14" s="110">
        <v>240</v>
      </c>
      <c r="I14" s="108">
        <v>0</v>
      </c>
      <c r="J14" s="115">
        <v>0</v>
      </c>
      <c r="K14" s="108">
        <v>0</v>
      </c>
      <c r="L14" s="108">
        <v>0</v>
      </c>
      <c r="M14" s="108">
        <f aca="true" t="shared" si="6" ref="M14:AO14">0</f>
        <v>0</v>
      </c>
      <c r="N14" s="108">
        <f t="shared" si="6"/>
        <v>0</v>
      </c>
      <c r="O14" s="108">
        <f t="shared" si="6"/>
        <v>0</v>
      </c>
      <c r="P14" s="108">
        <f t="shared" si="6"/>
        <v>0</v>
      </c>
      <c r="Q14" s="108">
        <f t="shared" si="6"/>
        <v>0</v>
      </c>
      <c r="R14" s="108">
        <f t="shared" si="6"/>
        <v>0</v>
      </c>
      <c r="S14" s="108">
        <f t="shared" si="6"/>
        <v>0</v>
      </c>
      <c r="T14" s="117">
        <f t="shared" si="6"/>
        <v>0</v>
      </c>
      <c r="U14" s="117">
        <f t="shared" si="6"/>
        <v>0</v>
      </c>
      <c r="V14" s="117">
        <f t="shared" si="6"/>
        <v>0</v>
      </c>
      <c r="W14" s="117">
        <f t="shared" si="6"/>
        <v>0</v>
      </c>
      <c r="X14" s="117">
        <f t="shared" si="6"/>
        <v>0</v>
      </c>
      <c r="Y14" s="117">
        <f t="shared" si="6"/>
        <v>0</v>
      </c>
      <c r="Z14" s="117">
        <f t="shared" si="6"/>
        <v>0</v>
      </c>
      <c r="AA14" s="117">
        <f t="shared" si="6"/>
        <v>0</v>
      </c>
      <c r="AB14" s="117">
        <f t="shared" si="6"/>
        <v>0</v>
      </c>
      <c r="AC14" s="117">
        <f t="shared" si="6"/>
        <v>0</v>
      </c>
      <c r="AD14" s="117">
        <f t="shared" si="6"/>
        <v>0</v>
      </c>
      <c r="AE14" s="117">
        <f t="shared" si="6"/>
        <v>0</v>
      </c>
      <c r="AF14" s="117">
        <f t="shared" si="6"/>
        <v>0</v>
      </c>
      <c r="AG14" s="117">
        <f t="shared" si="6"/>
        <v>0</v>
      </c>
      <c r="AH14" s="117">
        <f t="shared" si="6"/>
        <v>0</v>
      </c>
      <c r="AI14" s="117">
        <f t="shared" si="6"/>
        <v>0</v>
      </c>
      <c r="AJ14" s="117">
        <f t="shared" si="6"/>
        <v>0</v>
      </c>
      <c r="AK14" s="117">
        <f t="shared" si="6"/>
        <v>0</v>
      </c>
      <c r="AL14" s="117">
        <f t="shared" si="6"/>
        <v>0</v>
      </c>
      <c r="AM14" s="117">
        <f t="shared" si="6"/>
        <v>0</v>
      </c>
      <c r="AN14" s="117">
        <f t="shared" si="6"/>
        <v>0</v>
      </c>
      <c r="AO14" s="117">
        <f t="shared" si="6"/>
        <v>0</v>
      </c>
    </row>
    <row r="15" spans="1:41" ht="23.25" customHeight="1">
      <c r="A15" s="12" t="s">
        <v>202</v>
      </c>
      <c r="B15" s="12" t="s">
        <v>205</v>
      </c>
      <c r="C15" s="12" t="s">
        <v>89</v>
      </c>
      <c r="D15" s="13" t="s">
        <v>206</v>
      </c>
      <c r="E15" s="108">
        <v>15000</v>
      </c>
      <c r="F15" s="109">
        <v>15000</v>
      </c>
      <c r="G15" s="108">
        <v>15000</v>
      </c>
      <c r="H15" s="110">
        <v>15000</v>
      </c>
      <c r="I15" s="108">
        <v>0</v>
      </c>
      <c r="J15" s="115">
        <v>0</v>
      </c>
      <c r="K15" s="108">
        <v>0</v>
      </c>
      <c r="L15" s="108">
        <v>0</v>
      </c>
      <c r="M15" s="108">
        <f aca="true" t="shared" si="7" ref="M15:AO15">0</f>
        <v>0</v>
      </c>
      <c r="N15" s="108">
        <f t="shared" si="7"/>
        <v>0</v>
      </c>
      <c r="O15" s="108">
        <f t="shared" si="7"/>
        <v>0</v>
      </c>
      <c r="P15" s="108">
        <f t="shared" si="7"/>
        <v>0</v>
      </c>
      <c r="Q15" s="108">
        <f t="shared" si="7"/>
        <v>0</v>
      </c>
      <c r="R15" s="108">
        <f t="shared" si="7"/>
        <v>0</v>
      </c>
      <c r="S15" s="108">
        <f t="shared" si="7"/>
        <v>0</v>
      </c>
      <c r="T15" s="117">
        <f t="shared" si="7"/>
        <v>0</v>
      </c>
      <c r="U15" s="117">
        <f t="shared" si="7"/>
        <v>0</v>
      </c>
      <c r="V15" s="117">
        <f t="shared" si="7"/>
        <v>0</v>
      </c>
      <c r="W15" s="117">
        <f t="shared" si="7"/>
        <v>0</v>
      </c>
      <c r="X15" s="117">
        <f t="shared" si="7"/>
        <v>0</v>
      </c>
      <c r="Y15" s="117">
        <f t="shared" si="7"/>
        <v>0</v>
      </c>
      <c r="Z15" s="117">
        <f t="shared" si="7"/>
        <v>0</v>
      </c>
      <c r="AA15" s="117">
        <f t="shared" si="7"/>
        <v>0</v>
      </c>
      <c r="AB15" s="117">
        <f t="shared" si="7"/>
        <v>0</v>
      </c>
      <c r="AC15" s="117">
        <f t="shared" si="7"/>
        <v>0</v>
      </c>
      <c r="AD15" s="117">
        <f t="shared" si="7"/>
        <v>0</v>
      </c>
      <c r="AE15" s="117">
        <f t="shared" si="7"/>
        <v>0</v>
      </c>
      <c r="AF15" s="117">
        <f t="shared" si="7"/>
        <v>0</v>
      </c>
      <c r="AG15" s="117">
        <f t="shared" si="7"/>
        <v>0</v>
      </c>
      <c r="AH15" s="117">
        <f t="shared" si="7"/>
        <v>0</v>
      </c>
      <c r="AI15" s="117">
        <f t="shared" si="7"/>
        <v>0</v>
      </c>
      <c r="AJ15" s="117">
        <f t="shared" si="7"/>
        <v>0</v>
      </c>
      <c r="AK15" s="117">
        <f t="shared" si="7"/>
        <v>0</v>
      </c>
      <c r="AL15" s="117">
        <f t="shared" si="7"/>
        <v>0</v>
      </c>
      <c r="AM15" s="117">
        <f t="shared" si="7"/>
        <v>0</v>
      </c>
      <c r="AN15" s="117">
        <f t="shared" si="7"/>
        <v>0</v>
      </c>
      <c r="AO15" s="117">
        <f t="shared" si="7"/>
        <v>0</v>
      </c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12.75" customHeight="1">
      <c r="H17" s="15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7:31" ht="21" customHeight="1">
      <c r="G19" s="15"/>
      <c r="AE19" s="15"/>
    </row>
  </sheetData>
  <sheetProtection/>
  <mergeCells count="7">
    <mergeCell ref="A3:AO3"/>
    <mergeCell ref="C6:C7"/>
    <mergeCell ref="D6:D7"/>
    <mergeCell ref="E5:E7"/>
    <mergeCell ref="F6:F7"/>
    <mergeCell ref="P6:P7"/>
    <mergeCell ref="Z6:Z7"/>
  </mergeCells>
  <printOptions horizontalCentered="1"/>
  <pageMargins left="0.75" right="0.75" top="1" bottom="1" header="0.5" footer="0.5"/>
  <pageSetup fitToHeight="1" fitToWidth="1" orientation="landscape" paperSize="9" scale="6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2"/>
  <sheetViews>
    <sheetView showGridLines="0" showZeros="0" workbookViewId="0" topLeftCell="AQ1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  <col min="79" max="95" width="12.5" style="0" customWidth="1"/>
    <col min="96" max="107" width="10.5" style="0" customWidth="1"/>
  </cols>
  <sheetData>
    <row r="1" spans="1:8" ht="24" customHeight="1">
      <c r="A1" s="80"/>
      <c r="B1" s="80"/>
      <c r="C1" s="80"/>
      <c r="D1" s="1"/>
      <c r="E1" s="1"/>
      <c r="F1" s="1"/>
      <c r="G1" s="1"/>
      <c r="H1" s="1"/>
    </row>
    <row r="2" spans="1:112" ht="19.5" customHeight="1">
      <c r="A2" s="59"/>
      <c r="B2" s="59"/>
      <c r="C2" s="59"/>
      <c r="D2" s="60"/>
      <c r="E2" s="59"/>
      <c r="F2" s="59"/>
      <c r="H2" s="76"/>
      <c r="DH2" s="61" t="s">
        <v>207</v>
      </c>
    </row>
    <row r="3" spans="1:112" ht="25.5" customHeight="1">
      <c r="A3" s="81" t="s">
        <v>208</v>
      </c>
      <c r="B3" s="82"/>
      <c r="C3" s="82"/>
      <c r="D3" s="82"/>
      <c r="E3" s="82"/>
      <c r="F3" s="82"/>
      <c r="G3" s="92"/>
      <c r="H3" s="93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82"/>
    </row>
    <row r="4" spans="1:112" ht="19.5" customHeight="1">
      <c r="A4" s="4"/>
      <c r="B4" s="4"/>
      <c r="C4" s="4"/>
      <c r="D4" s="4"/>
      <c r="E4" s="62"/>
      <c r="F4" s="62"/>
      <c r="H4" s="76"/>
      <c r="DH4" s="17" t="s">
        <v>5</v>
      </c>
    </row>
    <row r="5" spans="1:112" ht="19.5" customHeight="1">
      <c r="A5" s="94" t="s">
        <v>57</v>
      </c>
      <c r="B5" s="94"/>
      <c r="C5" s="94"/>
      <c r="D5" s="94"/>
      <c r="E5" s="94"/>
      <c r="F5" s="95" t="s">
        <v>58</v>
      </c>
      <c r="G5" s="96" t="s">
        <v>209</v>
      </c>
      <c r="H5" s="96"/>
      <c r="I5" s="96"/>
      <c r="J5" s="96"/>
      <c r="K5" s="6"/>
      <c r="L5" s="6"/>
      <c r="M5" s="6"/>
      <c r="N5" s="6"/>
      <c r="O5" s="102"/>
      <c r="P5" s="102"/>
      <c r="Q5" s="102"/>
      <c r="R5" s="102"/>
      <c r="S5" s="102"/>
      <c r="T5" s="102"/>
      <c r="U5" s="103" t="s">
        <v>210</v>
      </c>
      <c r="V5" s="104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 t="s">
        <v>211</v>
      </c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104" t="s">
        <v>212</v>
      </c>
      <c r="BJ5" s="104"/>
      <c r="BK5" s="104"/>
      <c r="BL5" s="6"/>
      <c r="BM5" s="6"/>
      <c r="BN5" s="6" t="s">
        <v>213</v>
      </c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 t="s">
        <v>214</v>
      </c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 t="s">
        <v>215</v>
      </c>
      <c r="CS5" s="6"/>
      <c r="CT5" s="6"/>
      <c r="CU5" s="6" t="s">
        <v>216</v>
      </c>
      <c r="CV5" s="6"/>
      <c r="CW5" s="6"/>
      <c r="CX5" s="6"/>
      <c r="CY5" s="6"/>
      <c r="CZ5" s="6"/>
      <c r="DA5" s="6" t="s">
        <v>217</v>
      </c>
      <c r="DB5" s="6"/>
      <c r="DC5" s="6"/>
      <c r="DD5" s="6" t="s">
        <v>218</v>
      </c>
      <c r="DE5" s="6"/>
      <c r="DF5" s="6"/>
      <c r="DG5" s="6"/>
      <c r="DH5" s="6"/>
    </row>
    <row r="6" spans="1:112" ht="19.5" customHeight="1">
      <c r="A6" s="94" t="s">
        <v>68</v>
      </c>
      <c r="B6" s="94"/>
      <c r="C6" s="94"/>
      <c r="D6" s="97" t="s">
        <v>69</v>
      </c>
      <c r="E6" s="97" t="s">
        <v>139</v>
      </c>
      <c r="F6" s="95"/>
      <c r="G6" s="95" t="s">
        <v>73</v>
      </c>
      <c r="H6" s="97" t="s">
        <v>219</v>
      </c>
      <c r="I6" s="97" t="s">
        <v>220</v>
      </c>
      <c r="J6" s="97" t="s">
        <v>221</v>
      </c>
      <c r="K6" s="18" t="s">
        <v>222</v>
      </c>
      <c r="L6" s="18" t="s">
        <v>223</v>
      </c>
      <c r="M6" s="18" t="s">
        <v>224</v>
      </c>
      <c r="N6" s="18" t="s">
        <v>225</v>
      </c>
      <c r="O6" s="9" t="s">
        <v>226</v>
      </c>
      <c r="P6" s="9" t="s">
        <v>227</v>
      </c>
      <c r="Q6" s="9" t="s">
        <v>228</v>
      </c>
      <c r="R6" s="9" t="s">
        <v>229</v>
      </c>
      <c r="S6" s="9" t="s">
        <v>230</v>
      </c>
      <c r="T6" s="9" t="s">
        <v>231</v>
      </c>
      <c r="U6" s="18" t="s">
        <v>73</v>
      </c>
      <c r="V6" s="18" t="s">
        <v>232</v>
      </c>
      <c r="W6" s="18" t="s">
        <v>233</v>
      </c>
      <c r="X6" s="18" t="s">
        <v>234</v>
      </c>
      <c r="Y6" s="18" t="s">
        <v>235</v>
      </c>
      <c r="Z6" s="18" t="s">
        <v>236</v>
      </c>
      <c r="AA6" s="18" t="s">
        <v>237</v>
      </c>
      <c r="AB6" s="18" t="s">
        <v>238</v>
      </c>
      <c r="AC6" s="18" t="s">
        <v>239</v>
      </c>
      <c r="AD6" s="18" t="s">
        <v>240</v>
      </c>
      <c r="AE6" s="18" t="s">
        <v>241</v>
      </c>
      <c r="AF6" s="18" t="s">
        <v>242</v>
      </c>
      <c r="AG6" s="18" t="s">
        <v>243</v>
      </c>
      <c r="AH6" s="18" t="s">
        <v>244</v>
      </c>
      <c r="AI6" s="18" t="s">
        <v>245</v>
      </c>
      <c r="AJ6" s="18" t="s">
        <v>246</v>
      </c>
      <c r="AK6" s="18" t="s">
        <v>247</v>
      </c>
      <c r="AL6" s="18" t="s">
        <v>248</v>
      </c>
      <c r="AM6" s="18" t="s">
        <v>249</v>
      </c>
      <c r="AN6" s="18" t="s">
        <v>250</v>
      </c>
      <c r="AO6" s="18" t="s">
        <v>251</v>
      </c>
      <c r="AP6" s="18" t="s">
        <v>252</v>
      </c>
      <c r="AQ6" s="18" t="s">
        <v>253</v>
      </c>
      <c r="AR6" s="18" t="s">
        <v>254</v>
      </c>
      <c r="AS6" s="18" t="s">
        <v>255</v>
      </c>
      <c r="AT6" s="18" t="s">
        <v>256</v>
      </c>
      <c r="AU6" s="18" t="s">
        <v>257</v>
      </c>
      <c r="AV6" s="9" t="s">
        <v>258</v>
      </c>
      <c r="AW6" s="18" t="s">
        <v>73</v>
      </c>
      <c r="AX6" s="18" t="s">
        <v>259</v>
      </c>
      <c r="AY6" s="18" t="s">
        <v>260</v>
      </c>
      <c r="AZ6" s="18" t="s">
        <v>261</v>
      </c>
      <c r="BA6" s="18" t="s">
        <v>262</v>
      </c>
      <c r="BB6" s="18" t="s">
        <v>263</v>
      </c>
      <c r="BC6" s="18" t="s">
        <v>264</v>
      </c>
      <c r="BD6" s="18" t="s">
        <v>265</v>
      </c>
      <c r="BE6" s="18" t="s">
        <v>266</v>
      </c>
      <c r="BF6" s="18" t="s">
        <v>267</v>
      </c>
      <c r="BG6" s="18" t="s">
        <v>268</v>
      </c>
      <c r="BH6" s="18" t="s">
        <v>269</v>
      </c>
      <c r="BI6" s="18" t="s">
        <v>73</v>
      </c>
      <c r="BJ6" s="18" t="s">
        <v>270</v>
      </c>
      <c r="BK6" s="18" t="s">
        <v>271</v>
      </c>
      <c r="BL6" s="18" t="s">
        <v>272</v>
      </c>
      <c r="BM6" s="18" t="s">
        <v>273</v>
      </c>
      <c r="BN6" s="18" t="s">
        <v>73</v>
      </c>
      <c r="BO6" s="18" t="s">
        <v>274</v>
      </c>
      <c r="BP6" s="18" t="s">
        <v>275</v>
      </c>
      <c r="BQ6" s="18" t="s">
        <v>276</v>
      </c>
      <c r="BR6" s="18" t="s">
        <v>277</v>
      </c>
      <c r="BS6" s="18" t="s">
        <v>278</v>
      </c>
      <c r="BT6" s="18" t="s">
        <v>279</v>
      </c>
      <c r="BU6" s="18" t="s">
        <v>280</v>
      </c>
      <c r="BV6" s="18" t="s">
        <v>281</v>
      </c>
      <c r="BW6" s="18" t="s">
        <v>282</v>
      </c>
      <c r="BX6" s="18" t="s">
        <v>283</v>
      </c>
      <c r="BY6" s="18" t="s">
        <v>284</v>
      </c>
      <c r="BZ6" s="18" t="s">
        <v>285</v>
      </c>
      <c r="CA6" s="18" t="s">
        <v>73</v>
      </c>
      <c r="CB6" s="18" t="s">
        <v>274</v>
      </c>
      <c r="CC6" s="18" t="s">
        <v>275</v>
      </c>
      <c r="CD6" s="18" t="s">
        <v>276</v>
      </c>
      <c r="CE6" s="18" t="s">
        <v>277</v>
      </c>
      <c r="CF6" s="18" t="s">
        <v>278</v>
      </c>
      <c r="CG6" s="18" t="s">
        <v>279</v>
      </c>
      <c r="CH6" s="18" t="s">
        <v>280</v>
      </c>
      <c r="CI6" s="18" t="s">
        <v>286</v>
      </c>
      <c r="CJ6" s="18" t="s">
        <v>287</v>
      </c>
      <c r="CK6" s="18" t="s">
        <v>288</v>
      </c>
      <c r="CL6" s="18" t="s">
        <v>289</v>
      </c>
      <c r="CM6" s="18" t="s">
        <v>281</v>
      </c>
      <c r="CN6" s="18" t="s">
        <v>282</v>
      </c>
      <c r="CO6" s="18" t="s">
        <v>283</v>
      </c>
      <c r="CP6" s="18" t="s">
        <v>284</v>
      </c>
      <c r="CQ6" s="18" t="s">
        <v>290</v>
      </c>
      <c r="CR6" s="18" t="s">
        <v>73</v>
      </c>
      <c r="CS6" s="18" t="s">
        <v>291</v>
      </c>
      <c r="CT6" s="18" t="s">
        <v>292</v>
      </c>
      <c r="CU6" s="18" t="s">
        <v>73</v>
      </c>
      <c r="CV6" s="18" t="s">
        <v>291</v>
      </c>
      <c r="CW6" s="18" t="s">
        <v>293</v>
      </c>
      <c r="CX6" s="18" t="s">
        <v>294</v>
      </c>
      <c r="CY6" s="18" t="s">
        <v>295</v>
      </c>
      <c r="CZ6" s="18" t="s">
        <v>292</v>
      </c>
      <c r="DA6" s="18" t="s">
        <v>73</v>
      </c>
      <c r="DB6" s="18" t="s">
        <v>296</v>
      </c>
      <c r="DC6" s="18" t="s">
        <v>297</v>
      </c>
      <c r="DD6" s="18" t="s">
        <v>73</v>
      </c>
      <c r="DE6" s="18" t="s">
        <v>298</v>
      </c>
      <c r="DF6" s="18" t="s">
        <v>299</v>
      </c>
      <c r="DG6" s="18" t="s">
        <v>300</v>
      </c>
      <c r="DH6" s="18" t="s">
        <v>218</v>
      </c>
    </row>
    <row r="7" spans="1:112" ht="33.75" customHeight="1">
      <c r="A7" s="98" t="s">
        <v>78</v>
      </c>
      <c r="B7" s="98" t="s">
        <v>79</v>
      </c>
      <c r="C7" s="99" t="s">
        <v>80</v>
      </c>
      <c r="D7" s="100"/>
      <c r="E7" s="100"/>
      <c r="F7" s="95"/>
      <c r="G7" s="95"/>
      <c r="H7" s="97"/>
      <c r="I7" s="97"/>
      <c r="J7" s="97"/>
      <c r="K7" s="18"/>
      <c r="L7" s="18"/>
      <c r="M7" s="18"/>
      <c r="N7" s="18"/>
      <c r="O7" s="10"/>
      <c r="P7" s="10"/>
      <c r="Q7" s="10"/>
      <c r="R7" s="10"/>
      <c r="S7" s="10"/>
      <c r="T7" s="9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20"/>
      <c r="AR7" s="20"/>
      <c r="AS7" s="20"/>
      <c r="AT7" s="20"/>
      <c r="AU7" s="20"/>
      <c r="AV7" s="1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</row>
    <row r="8" spans="1:112" ht="21.75" customHeight="1">
      <c r="A8" s="12"/>
      <c r="B8" s="12"/>
      <c r="C8" s="13"/>
      <c r="D8" s="11"/>
      <c r="E8" s="12" t="s">
        <v>58</v>
      </c>
      <c r="F8" s="22">
        <v>613120</v>
      </c>
      <c r="G8" s="22">
        <v>557580</v>
      </c>
      <c r="H8" s="101">
        <v>151416</v>
      </c>
      <c r="I8" s="22">
        <v>21552</v>
      </c>
      <c r="J8" s="22">
        <v>12618</v>
      </c>
      <c r="K8" s="22">
        <v>0</v>
      </c>
      <c r="L8" s="22">
        <v>102144</v>
      </c>
      <c r="M8" s="22">
        <v>57546</v>
      </c>
      <c r="N8" s="22">
        <v>23018</v>
      </c>
      <c r="O8" s="22">
        <v>16507</v>
      </c>
      <c r="P8" s="22">
        <v>0</v>
      </c>
      <c r="Q8" s="22">
        <v>3851</v>
      </c>
      <c r="R8" s="22">
        <v>48928</v>
      </c>
      <c r="S8" s="22">
        <v>0</v>
      </c>
      <c r="T8" s="22">
        <v>120000</v>
      </c>
      <c r="U8" s="22">
        <v>40300</v>
      </c>
      <c r="V8" s="22">
        <v>960</v>
      </c>
      <c r="W8" s="22">
        <v>0</v>
      </c>
      <c r="X8" s="22">
        <v>0</v>
      </c>
      <c r="Y8" s="22">
        <v>0</v>
      </c>
      <c r="Z8" s="22">
        <v>480</v>
      </c>
      <c r="AA8" s="22">
        <v>960</v>
      </c>
      <c r="AB8" s="22">
        <v>1200</v>
      </c>
      <c r="AC8" s="22">
        <v>200</v>
      </c>
      <c r="AD8" s="22">
        <v>0</v>
      </c>
      <c r="AE8" s="22">
        <v>8000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2400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3304</v>
      </c>
      <c r="AR8" s="22">
        <v>4542</v>
      </c>
      <c r="AS8" s="22">
        <v>0</v>
      </c>
      <c r="AT8" s="22">
        <v>0</v>
      </c>
      <c r="AU8" s="22">
        <v>0</v>
      </c>
      <c r="AV8" s="22">
        <v>18254</v>
      </c>
      <c r="AW8" s="22">
        <v>15240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240</v>
      </c>
      <c r="BG8" s="22">
        <v>0</v>
      </c>
      <c r="BH8" s="22">
        <v>15000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2">
        <v>0</v>
      </c>
      <c r="CK8" s="22">
        <v>0</v>
      </c>
      <c r="CL8" s="22">
        <v>0</v>
      </c>
      <c r="CM8" s="22">
        <v>0</v>
      </c>
      <c r="CN8" s="22">
        <v>0</v>
      </c>
      <c r="CO8" s="22">
        <v>0</v>
      </c>
      <c r="CP8" s="22">
        <v>0</v>
      </c>
      <c r="CQ8" s="22">
        <v>0</v>
      </c>
      <c r="CR8" s="22">
        <v>0</v>
      </c>
      <c r="CS8" s="22">
        <v>0</v>
      </c>
      <c r="CT8" s="22">
        <v>0</v>
      </c>
      <c r="CU8" s="22">
        <v>0</v>
      </c>
      <c r="CV8" s="22">
        <v>0</v>
      </c>
      <c r="CW8" s="22">
        <v>0</v>
      </c>
      <c r="CX8" s="22">
        <v>0</v>
      </c>
      <c r="CY8" s="22">
        <v>0</v>
      </c>
      <c r="CZ8" s="22">
        <v>0</v>
      </c>
      <c r="DA8" s="22">
        <v>0</v>
      </c>
      <c r="DB8" s="22">
        <v>0</v>
      </c>
      <c r="DC8" s="22">
        <v>0</v>
      </c>
      <c r="DD8" s="22">
        <v>0</v>
      </c>
      <c r="DE8" s="22">
        <v>0</v>
      </c>
      <c r="DF8" s="22">
        <v>0</v>
      </c>
      <c r="DG8" s="22">
        <v>0</v>
      </c>
      <c r="DH8" s="22">
        <v>0</v>
      </c>
    </row>
    <row r="9" spans="1:112" ht="21.75" customHeight="1">
      <c r="A9" s="12"/>
      <c r="B9" s="12"/>
      <c r="C9" s="13"/>
      <c r="D9" s="11" t="s">
        <v>81</v>
      </c>
      <c r="E9" s="12" t="s">
        <v>0</v>
      </c>
      <c r="F9" s="22">
        <v>613120</v>
      </c>
      <c r="G9" s="22">
        <v>557580</v>
      </c>
      <c r="H9" s="101">
        <v>151416</v>
      </c>
      <c r="I9" s="22">
        <v>21552</v>
      </c>
      <c r="J9" s="22">
        <v>12618</v>
      </c>
      <c r="K9" s="22">
        <v>0</v>
      </c>
      <c r="L9" s="22">
        <v>102144</v>
      </c>
      <c r="M9" s="22">
        <v>57546</v>
      </c>
      <c r="N9" s="22">
        <v>23018</v>
      </c>
      <c r="O9" s="22">
        <v>16507</v>
      </c>
      <c r="P9" s="22">
        <v>0</v>
      </c>
      <c r="Q9" s="22">
        <v>3851</v>
      </c>
      <c r="R9" s="22">
        <v>48928</v>
      </c>
      <c r="S9" s="22">
        <v>0</v>
      </c>
      <c r="T9" s="22">
        <v>120000</v>
      </c>
      <c r="U9" s="22">
        <v>40300</v>
      </c>
      <c r="V9" s="22">
        <v>960</v>
      </c>
      <c r="W9" s="22">
        <v>0</v>
      </c>
      <c r="X9" s="22">
        <v>0</v>
      </c>
      <c r="Y9" s="22">
        <v>0</v>
      </c>
      <c r="Z9" s="22">
        <v>480</v>
      </c>
      <c r="AA9" s="22">
        <v>960</v>
      </c>
      <c r="AB9" s="22">
        <v>1200</v>
      </c>
      <c r="AC9" s="22">
        <v>200</v>
      </c>
      <c r="AD9" s="22">
        <v>0</v>
      </c>
      <c r="AE9" s="22">
        <v>8000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2400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3304</v>
      </c>
      <c r="AR9" s="22">
        <v>4542</v>
      </c>
      <c r="AS9" s="22">
        <v>0</v>
      </c>
      <c r="AT9" s="22">
        <v>0</v>
      </c>
      <c r="AU9" s="22">
        <v>0</v>
      </c>
      <c r="AV9" s="22">
        <v>18254</v>
      </c>
      <c r="AW9" s="22">
        <v>15240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240</v>
      </c>
      <c r="BG9" s="22">
        <v>0</v>
      </c>
      <c r="BH9" s="22">
        <v>15000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22">
        <v>0</v>
      </c>
      <c r="DE9" s="22">
        <v>0</v>
      </c>
      <c r="DF9" s="22">
        <v>0</v>
      </c>
      <c r="DG9" s="22">
        <v>0</v>
      </c>
      <c r="DH9" s="22">
        <v>0</v>
      </c>
    </row>
    <row r="10" spans="1:112" ht="21.75" customHeight="1">
      <c r="A10" s="12" t="s">
        <v>82</v>
      </c>
      <c r="B10" s="12"/>
      <c r="C10" s="13"/>
      <c r="D10" s="11"/>
      <c r="E10" s="12" t="s">
        <v>83</v>
      </c>
      <c r="F10" s="22">
        <v>343270</v>
      </c>
      <c r="G10" s="22">
        <v>287730</v>
      </c>
      <c r="H10" s="101">
        <v>151416</v>
      </c>
      <c r="I10" s="22">
        <v>21552</v>
      </c>
      <c r="J10" s="22">
        <v>12618</v>
      </c>
      <c r="K10" s="22">
        <v>0</v>
      </c>
      <c r="L10" s="22">
        <v>102144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40300</v>
      </c>
      <c r="V10" s="22">
        <v>960</v>
      </c>
      <c r="W10" s="22">
        <v>0</v>
      </c>
      <c r="X10" s="22">
        <v>0</v>
      </c>
      <c r="Y10" s="22">
        <v>0</v>
      </c>
      <c r="Z10" s="22">
        <v>480</v>
      </c>
      <c r="AA10" s="22">
        <v>960</v>
      </c>
      <c r="AB10" s="22">
        <v>1200</v>
      </c>
      <c r="AC10" s="22">
        <v>200</v>
      </c>
      <c r="AD10" s="22">
        <v>0</v>
      </c>
      <c r="AE10" s="22">
        <v>8000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2400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3304</v>
      </c>
      <c r="AR10" s="22">
        <v>4542</v>
      </c>
      <c r="AS10" s="22">
        <v>0</v>
      </c>
      <c r="AT10" s="22">
        <v>0</v>
      </c>
      <c r="AU10" s="22">
        <v>0</v>
      </c>
      <c r="AV10" s="22">
        <v>18254</v>
      </c>
      <c r="AW10" s="22">
        <v>15240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240</v>
      </c>
      <c r="BG10" s="22">
        <v>0</v>
      </c>
      <c r="BH10" s="22">
        <v>15000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2">
        <v>0</v>
      </c>
      <c r="CU10" s="22">
        <v>0</v>
      </c>
      <c r="CV10" s="22">
        <v>0</v>
      </c>
      <c r="CW10" s="22">
        <v>0</v>
      </c>
      <c r="CX10" s="22">
        <v>0</v>
      </c>
      <c r="CY10" s="22">
        <v>0</v>
      </c>
      <c r="CZ10" s="22">
        <v>0</v>
      </c>
      <c r="DA10" s="22">
        <v>0</v>
      </c>
      <c r="DB10" s="22">
        <v>0</v>
      </c>
      <c r="DC10" s="22">
        <v>0</v>
      </c>
      <c r="DD10" s="22">
        <v>0</v>
      </c>
      <c r="DE10" s="22">
        <v>0</v>
      </c>
      <c r="DF10" s="22">
        <v>0</v>
      </c>
      <c r="DG10" s="22">
        <v>0</v>
      </c>
      <c r="DH10" s="22">
        <v>0</v>
      </c>
    </row>
    <row r="11" spans="1:112" ht="21.75" customHeight="1">
      <c r="A11" s="12"/>
      <c r="B11" s="12" t="s">
        <v>84</v>
      </c>
      <c r="C11" s="13"/>
      <c r="D11" s="11"/>
      <c r="E11" s="12" t="s">
        <v>85</v>
      </c>
      <c r="F11" s="22">
        <v>343270</v>
      </c>
      <c r="G11" s="22">
        <v>287730</v>
      </c>
      <c r="H11" s="101">
        <v>151416</v>
      </c>
      <c r="I11" s="22">
        <v>21552</v>
      </c>
      <c r="J11" s="22">
        <v>12618</v>
      </c>
      <c r="K11" s="22">
        <v>0</v>
      </c>
      <c r="L11" s="22">
        <v>102144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40300</v>
      </c>
      <c r="V11" s="22">
        <v>960</v>
      </c>
      <c r="W11" s="22">
        <v>0</v>
      </c>
      <c r="X11" s="22">
        <v>0</v>
      </c>
      <c r="Y11" s="22">
        <v>0</v>
      </c>
      <c r="Z11" s="22">
        <v>480</v>
      </c>
      <c r="AA11" s="22">
        <v>960</v>
      </c>
      <c r="AB11" s="22">
        <v>1200</v>
      </c>
      <c r="AC11" s="22">
        <v>200</v>
      </c>
      <c r="AD11" s="22">
        <v>0</v>
      </c>
      <c r="AE11" s="22">
        <v>8000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2400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3304</v>
      </c>
      <c r="AR11" s="22">
        <v>4542</v>
      </c>
      <c r="AS11" s="22">
        <v>0</v>
      </c>
      <c r="AT11" s="22">
        <v>0</v>
      </c>
      <c r="AU11" s="22">
        <v>0</v>
      </c>
      <c r="AV11" s="22">
        <v>18254</v>
      </c>
      <c r="AW11" s="22">
        <v>15240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240</v>
      </c>
      <c r="BG11" s="22">
        <v>0</v>
      </c>
      <c r="BH11" s="22">
        <v>15000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0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  <c r="CM11" s="22">
        <v>0</v>
      </c>
      <c r="CN11" s="22">
        <v>0</v>
      </c>
      <c r="CO11" s="22">
        <v>0</v>
      </c>
      <c r="CP11" s="22">
        <v>0</v>
      </c>
      <c r="CQ11" s="22">
        <v>0</v>
      </c>
      <c r="CR11" s="22">
        <v>0</v>
      </c>
      <c r="CS11" s="22">
        <v>0</v>
      </c>
      <c r="CT11" s="22">
        <v>0</v>
      </c>
      <c r="CU11" s="22">
        <v>0</v>
      </c>
      <c r="CV11" s="22">
        <v>0</v>
      </c>
      <c r="CW11" s="22">
        <v>0</v>
      </c>
      <c r="CX11" s="22">
        <v>0</v>
      </c>
      <c r="CY11" s="22">
        <v>0</v>
      </c>
      <c r="CZ11" s="22">
        <v>0</v>
      </c>
      <c r="DA11" s="22">
        <v>0</v>
      </c>
      <c r="DB11" s="22">
        <v>0</v>
      </c>
      <c r="DC11" s="22">
        <v>0</v>
      </c>
      <c r="DD11" s="22">
        <v>0</v>
      </c>
      <c r="DE11" s="22">
        <v>0</v>
      </c>
      <c r="DF11" s="22">
        <v>0</v>
      </c>
      <c r="DG11" s="22">
        <v>0</v>
      </c>
      <c r="DH11" s="22">
        <v>0</v>
      </c>
    </row>
    <row r="12" spans="1:112" ht="21.75" customHeight="1">
      <c r="A12" s="12" t="s">
        <v>86</v>
      </c>
      <c r="B12" s="12" t="s">
        <v>87</v>
      </c>
      <c r="C12" s="13" t="s">
        <v>88</v>
      </c>
      <c r="D12" s="11" t="s">
        <v>89</v>
      </c>
      <c r="E12" s="12" t="s">
        <v>90</v>
      </c>
      <c r="F12" s="22">
        <v>343270</v>
      </c>
      <c r="G12" s="22">
        <v>287730</v>
      </c>
      <c r="H12" s="101">
        <v>151416</v>
      </c>
      <c r="I12" s="22">
        <v>21552</v>
      </c>
      <c r="J12" s="22">
        <v>12618</v>
      </c>
      <c r="K12" s="22">
        <v>0</v>
      </c>
      <c r="L12" s="22">
        <v>102144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40300</v>
      </c>
      <c r="V12" s="22">
        <v>960</v>
      </c>
      <c r="W12" s="22">
        <v>0</v>
      </c>
      <c r="X12" s="22">
        <v>0</v>
      </c>
      <c r="Y12" s="22">
        <v>0</v>
      </c>
      <c r="Z12" s="22">
        <v>480</v>
      </c>
      <c r="AA12" s="22">
        <v>960</v>
      </c>
      <c r="AB12" s="22">
        <v>1200</v>
      </c>
      <c r="AC12" s="22">
        <v>200</v>
      </c>
      <c r="AD12" s="22">
        <v>0</v>
      </c>
      <c r="AE12" s="22">
        <v>8000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2400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3304</v>
      </c>
      <c r="AR12" s="22">
        <v>4542</v>
      </c>
      <c r="AS12" s="22">
        <v>0</v>
      </c>
      <c r="AT12" s="22">
        <v>0</v>
      </c>
      <c r="AU12" s="22">
        <v>0</v>
      </c>
      <c r="AV12" s="22">
        <v>18254</v>
      </c>
      <c r="AW12" s="22">
        <v>15240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240</v>
      </c>
      <c r="BG12" s="22">
        <v>0</v>
      </c>
      <c r="BH12" s="22">
        <v>15000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</row>
    <row r="13" spans="1:112" ht="21.75" customHeight="1">
      <c r="A13" s="12" t="s">
        <v>91</v>
      </c>
      <c r="B13" s="12"/>
      <c r="C13" s="13"/>
      <c r="D13" s="11"/>
      <c r="E13" s="12" t="s">
        <v>92</v>
      </c>
      <c r="F13" s="22">
        <v>80564</v>
      </c>
      <c r="G13" s="22">
        <v>80564</v>
      </c>
      <c r="H13" s="101">
        <v>0</v>
      </c>
      <c r="I13" s="22">
        <v>0</v>
      </c>
      <c r="J13" s="22">
        <v>0</v>
      </c>
      <c r="K13" s="22">
        <v>0</v>
      </c>
      <c r="L13" s="22">
        <v>0</v>
      </c>
      <c r="M13" s="22">
        <v>57546</v>
      </c>
      <c r="N13" s="22">
        <v>23018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0</v>
      </c>
      <c r="CO13" s="22">
        <v>0</v>
      </c>
      <c r="CP13" s="22">
        <v>0</v>
      </c>
      <c r="CQ13" s="22">
        <v>0</v>
      </c>
      <c r="CR13" s="22">
        <v>0</v>
      </c>
      <c r="CS13" s="22">
        <v>0</v>
      </c>
      <c r="CT13" s="22">
        <v>0</v>
      </c>
      <c r="CU13" s="22">
        <v>0</v>
      </c>
      <c r="CV13" s="22">
        <v>0</v>
      </c>
      <c r="CW13" s="22">
        <v>0</v>
      </c>
      <c r="CX13" s="22">
        <v>0</v>
      </c>
      <c r="CY13" s="22">
        <v>0</v>
      </c>
      <c r="CZ13" s="22">
        <v>0</v>
      </c>
      <c r="DA13" s="22">
        <v>0</v>
      </c>
      <c r="DB13" s="22">
        <v>0</v>
      </c>
      <c r="DC13" s="22">
        <v>0</v>
      </c>
      <c r="DD13" s="22">
        <v>0</v>
      </c>
      <c r="DE13" s="22">
        <v>0</v>
      </c>
      <c r="DF13" s="22">
        <v>0</v>
      </c>
      <c r="DG13" s="22">
        <v>0</v>
      </c>
      <c r="DH13" s="22">
        <v>0</v>
      </c>
    </row>
    <row r="14" spans="1:112" ht="21.75" customHeight="1">
      <c r="A14" s="12"/>
      <c r="B14" s="12" t="s">
        <v>93</v>
      </c>
      <c r="C14" s="13"/>
      <c r="D14" s="11"/>
      <c r="E14" s="12" t="s">
        <v>94</v>
      </c>
      <c r="F14" s="22">
        <v>80564</v>
      </c>
      <c r="G14" s="22">
        <v>80564</v>
      </c>
      <c r="H14" s="101">
        <v>0</v>
      </c>
      <c r="I14" s="22">
        <v>0</v>
      </c>
      <c r="J14" s="22">
        <v>0</v>
      </c>
      <c r="K14" s="22">
        <v>0</v>
      </c>
      <c r="L14" s="22">
        <v>0</v>
      </c>
      <c r="M14" s="22">
        <v>57546</v>
      </c>
      <c r="N14" s="22">
        <v>23018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2">
        <v>0</v>
      </c>
      <c r="CK14" s="22">
        <v>0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2">
        <v>0</v>
      </c>
      <c r="CU14" s="22">
        <v>0</v>
      </c>
      <c r="CV14" s="22">
        <v>0</v>
      </c>
      <c r="CW14" s="22">
        <v>0</v>
      </c>
      <c r="CX14" s="22">
        <v>0</v>
      </c>
      <c r="CY14" s="22">
        <v>0</v>
      </c>
      <c r="CZ14" s="22">
        <v>0</v>
      </c>
      <c r="DA14" s="22">
        <v>0</v>
      </c>
      <c r="DB14" s="22">
        <v>0</v>
      </c>
      <c r="DC14" s="22">
        <v>0</v>
      </c>
      <c r="DD14" s="22">
        <v>0</v>
      </c>
      <c r="DE14" s="22">
        <v>0</v>
      </c>
      <c r="DF14" s="22">
        <v>0</v>
      </c>
      <c r="DG14" s="22">
        <v>0</v>
      </c>
      <c r="DH14" s="22">
        <v>0</v>
      </c>
    </row>
    <row r="15" spans="1:112" ht="21.75" customHeight="1">
      <c r="A15" s="12" t="s">
        <v>95</v>
      </c>
      <c r="B15" s="12" t="s">
        <v>96</v>
      </c>
      <c r="C15" s="13" t="s">
        <v>93</v>
      </c>
      <c r="D15" s="11" t="s">
        <v>89</v>
      </c>
      <c r="E15" s="12" t="s">
        <v>97</v>
      </c>
      <c r="F15" s="22">
        <v>57546</v>
      </c>
      <c r="G15" s="22">
        <v>57546</v>
      </c>
      <c r="H15" s="101">
        <v>0</v>
      </c>
      <c r="I15" s="22">
        <v>0</v>
      </c>
      <c r="J15" s="22">
        <v>0</v>
      </c>
      <c r="K15" s="22">
        <v>0</v>
      </c>
      <c r="L15" s="22">
        <v>0</v>
      </c>
      <c r="M15" s="22">
        <v>57546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2">
        <v>0</v>
      </c>
      <c r="CU15" s="22">
        <v>0</v>
      </c>
      <c r="CV15" s="22">
        <v>0</v>
      </c>
      <c r="CW15" s="22">
        <v>0</v>
      </c>
      <c r="CX15" s="22">
        <v>0</v>
      </c>
      <c r="CY15" s="22">
        <v>0</v>
      </c>
      <c r="CZ15" s="22">
        <v>0</v>
      </c>
      <c r="DA15" s="22">
        <v>0</v>
      </c>
      <c r="DB15" s="22">
        <v>0</v>
      </c>
      <c r="DC15" s="22">
        <v>0</v>
      </c>
      <c r="DD15" s="22">
        <v>0</v>
      </c>
      <c r="DE15" s="22">
        <v>0</v>
      </c>
      <c r="DF15" s="22">
        <v>0</v>
      </c>
      <c r="DG15" s="22">
        <v>0</v>
      </c>
      <c r="DH15" s="22">
        <v>0</v>
      </c>
    </row>
    <row r="16" spans="1:112" ht="21.75" customHeight="1">
      <c r="A16" s="12" t="s">
        <v>95</v>
      </c>
      <c r="B16" s="12" t="s">
        <v>96</v>
      </c>
      <c r="C16" s="13" t="s">
        <v>98</v>
      </c>
      <c r="D16" s="11" t="s">
        <v>89</v>
      </c>
      <c r="E16" s="12" t="s">
        <v>99</v>
      </c>
      <c r="F16" s="22">
        <v>23018</v>
      </c>
      <c r="G16" s="22">
        <v>23018</v>
      </c>
      <c r="H16" s="101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23018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2">
        <v>0</v>
      </c>
      <c r="CK16" s="22">
        <v>0</v>
      </c>
      <c r="CL16" s="22">
        <v>0</v>
      </c>
      <c r="CM16" s="22">
        <v>0</v>
      </c>
      <c r="CN16" s="22"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2">
        <v>0</v>
      </c>
      <c r="CU16" s="22">
        <v>0</v>
      </c>
      <c r="CV16" s="22">
        <v>0</v>
      </c>
      <c r="CW16" s="22">
        <v>0</v>
      </c>
      <c r="CX16" s="22">
        <v>0</v>
      </c>
      <c r="CY16" s="22">
        <v>0</v>
      </c>
      <c r="CZ16" s="22">
        <v>0</v>
      </c>
      <c r="DA16" s="22">
        <v>0</v>
      </c>
      <c r="DB16" s="22">
        <v>0</v>
      </c>
      <c r="DC16" s="22">
        <v>0</v>
      </c>
      <c r="DD16" s="22">
        <v>0</v>
      </c>
      <c r="DE16" s="22">
        <v>0</v>
      </c>
      <c r="DF16" s="22">
        <v>0</v>
      </c>
      <c r="DG16" s="22">
        <v>0</v>
      </c>
      <c r="DH16" s="22">
        <v>0</v>
      </c>
    </row>
    <row r="17" spans="1:112" ht="21.75" customHeight="1">
      <c r="A17" s="12" t="s">
        <v>100</v>
      </c>
      <c r="B17" s="12"/>
      <c r="C17" s="13"/>
      <c r="D17" s="11"/>
      <c r="E17" s="12" t="s">
        <v>101</v>
      </c>
      <c r="F17" s="22">
        <v>3851</v>
      </c>
      <c r="G17" s="22">
        <v>3851</v>
      </c>
      <c r="H17" s="101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3851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2">
        <v>0</v>
      </c>
      <c r="CK17" s="22">
        <v>0</v>
      </c>
      <c r="CL17" s="22">
        <v>0</v>
      </c>
      <c r="CM17" s="22">
        <v>0</v>
      </c>
      <c r="CN17" s="22">
        <v>0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2">
        <v>0</v>
      </c>
      <c r="CU17" s="22">
        <v>0</v>
      </c>
      <c r="CV17" s="22">
        <v>0</v>
      </c>
      <c r="CW17" s="22">
        <v>0</v>
      </c>
      <c r="CX17" s="22">
        <v>0</v>
      </c>
      <c r="CY17" s="22">
        <v>0</v>
      </c>
      <c r="CZ17" s="22">
        <v>0</v>
      </c>
      <c r="DA17" s="22">
        <v>0</v>
      </c>
      <c r="DB17" s="22">
        <v>0</v>
      </c>
      <c r="DC17" s="22">
        <v>0</v>
      </c>
      <c r="DD17" s="22">
        <v>0</v>
      </c>
      <c r="DE17" s="22">
        <v>0</v>
      </c>
      <c r="DF17" s="22">
        <v>0</v>
      </c>
      <c r="DG17" s="22">
        <v>0</v>
      </c>
      <c r="DH17" s="22">
        <v>0</v>
      </c>
    </row>
    <row r="18" spans="1:112" ht="21.75" customHeight="1">
      <c r="A18" s="12"/>
      <c r="B18" s="12" t="s">
        <v>102</v>
      </c>
      <c r="C18" s="13"/>
      <c r="D18" s="11"/>
      <c r="E18" s="12" t="s">
        <v>103</v>
      </c>
      <c r="F18" s="22">
        <v>1651</v>
      </c>
      <c r="G18" s="22">
        <v>1651</v>
      </c>
      <c r="H18" s="101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1651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2">
        <v>0</v>
      </c>
      <c r="CU18" s="22">
        <v>0</v>
      </c>
      <c r="CV18" s="22">
        <v>0</v>
      </c>
      <c r="CW18" s="22">
        <v>0</v>
      </c>
      <c r="CX18" s="22">
        <v>0</v>
      </c>
      <c r="CY18" s="22">
        <v>0</v>
      </c>
      <c r="CZ18" s="22">
        <v>0</v>
      </c>
      <c r="DA18" s="22">
        <v>0</v>
      </c>
      <c r="DB18" s="22">
        <v>0</v>
      </c>
      <c r="DC18" s="22">
        <v>0</v>
      </c>
      <c r="DD18" s="22">
        <v>0</v>
      </c>
      <c r="DE18" s="22">
        <v>0</v>
      </c>
      <c r="DF18" s="22">
        <v>0</v>
      </c>
      <c r="DG18" s="22">
        <v>0</v>
      </c>
      <c r="DH18" s="22">
        <v>0</v>
      </c>
    </row>
    <row r="19" spans="1:112" ht="21.75" customHeight="1">
      <c r="A19" s="12" t="s">
        <v>104</v>
      </c>
      <c r="B19" s="12" t="s">
        <v>105</v>
      </c>
      <c r="C19" s="13" t="s">
        <v>106</v>
      </c>
      <c r="D19" s="11" t="s">
        <v>89</v>
      </c>
      <c r="E19" s="12" t="s">
        <v>107</v>
      </c>
      <c r="F19" s="22">
        <v>1651</v>
      </c>
      <c r="G19" s="22">
        <v>1651</v>
      </c>
      <c r="H19" s="101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1651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2">
        <v>0</v>
      </c>
      <c r="CU19" s="22">
        <v>0</v>
      </c>
      <c r="CV19" s="22">
        <v>0</v>
      </c>
      <c r="CW19" s="22">
        <v>0</v>
      </c>
      <c r="CX19" s="22">
        <v>0</v>
      </c>
      <c r="CY19" s="22">
        <v>0</v>
      </c>
      <c r="CZ19" s="22">
        <v>0</v>
      </c>
      <c r="DA19" s="22">
        <v>0</v>
      </c>
      <c r="DB19" s="22">
        <v>0</v>
      </c>
      <c r="DC19" s="22">
        <v>0</v>
      </c>
      <c r="DD19" s="22">
        <v>0</v>
      </c>
      <c r="DE19" s="22">
        <v>0</v>
      </c>
      <c r="DF19" s="22">
        <v>0</v>
      </c>
      <c r="DG19" s="22">
        <v>0</v>
      </c>
      <c r="DH19" s="22">
        <v>0</v>
      </c>
    </row>
    <row r="20" spans="1:112" ht="21.75" customHeight="1">
      <c r="A20" s="12"/>
      <c r="B20" s="12" t="s">
        <v>108</v>
      </c>
      <c r="C20" s="13"/>
      <c r="D20" s="11"/>
      <c r="E20" s="12" t="s">
        <v>109</v>
      </c>
      <c r="F20" s="22">
        <v>1100</v>
      </c>
      <c r="G20" s="22">
        <v>1100</v>
      </c>
      <c r="H20" s="101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1100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0</v>
      </c>
      <c r="CO20" s="22">
        <v>0</v>
      </c>
      <c r="CP20" s="22">
        <v>0</v>
      </c>
      <c r="CQ20" s="22">
        <v>0</v>
      </c>
      <c r="CR20" s="22">
        <v>0</v>
      </c>
      <c r="CS20" s="22">
        <v>0</v>
      </c>
      <c r="CT20" s="22">
        <v>0</v>
      </c>
      <c r="CU20" s="22">
        <v>0</v>
      </c>
      <c r="CV20" s="22">
        <v>0</v>
      </c>
      <c r="CW20" s="22">
        <v>0</v>
      </c>
      <c r="CX20" s="22">
        <v>0</v>
      </c>
      <c r="CY20" s="22">
        <v>0</v>
      </c>
      <c r="CZ20" s="22">
        <v>0</v>
      </c>
      <c r="DA20" s="22">
        <v>0</v>
      </c>
      <c r="DB20" s="22">
        <v>0</v>
      </c>
      <c r="DC20" s="22">
        <v>0</v>
      </c>
      <c r="DD20" s="22">
        <v>0</v>
      </c>
      <c r="DE20" s="22">
        <v>0</v>
      </c>
      <c r="DF20" s="22">
        <v>0</v>
      </c>
      <c r="DG20" s="22">
        <v>0</v>
      </c>
      <c r="DH20" s="22">
        <v>0</v>
      </c>
    </row>
    <row r="21" spans="1:112" ht="21.75" customHeight="1">
      <c r="A21" s="12" t="s">
        <v>104</v>
      </c>
      <c r="B21" s="12" t="s">
        <v>110</v>
      </c>
      <c r="C21" s="13" t="s">
        <v>106</v>
      </c>
      <c r="D21" s="11" t="s">
        <v>89</v>
      </c>
      <c r="E21" s="12" t="s">
        <v>111</v>
      </c>
      <c r="F21" s="22">
        <v>1100</v>
      </c>
      <c r="G21" s="22">
        <v>1100</v>
      </c>
      <c r="H21" s="101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1100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2">
        <v>0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  <c r="DB21" s="22">
        <v>0</v>
      </c>
      <c r="DC21" s="22">
        <v>0</v>
      </c>
      <c r="DD21" s="22">
        <v>0</v>
      </c>
      <c r="DE21" s="22">
        <v>0</v>
      </c>
      <c r="DF21" s="22">
        <v>0</v>
      </c>
      <c r="DG21" s="22">
        <v>0</v>
      </c>
      <c r="DH21" s="22">
        <v>0</v>
      </c>
    </row>
    <row r="22" spans="1:112" ht="21.75" customHeight="1">
      <c r="A22" s="12"/>
      <c r="B22" s="12" t="s">
        <v>93</v>
      </c>
      <c r="C22" s="13"/>
      <c r="D22" s="11"/>
      <c r="E22" s="12" t="s">
        <v>112</v>
      </c>
      <c r="F22" s="22">
        <v>1100</v>
      </c>
      <c r="G22" s="22">
        <v>1100</v>
      </c>
      <c r="H22" s="101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1100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0</v>
      </c>
      <c r="CQ22" s="22">
        <v>0</v>
      </c>
      <c r="CR22" s="22">
        <v>0</v>
      </c>
      <c r="CS22" s="22">
        <v>0</v>
      </c>
      <c r="CT22" s="22">
        <v>0</v>
      </c>
      <c r="CU22" s="22">
        <v>0</v>
      </c>
      <c r="CV22" s="22">
        <v>0</v>
      </c>
      <c r="CW22" s="22">
        <v>0</v>
      </c>
      <c r="CX22" s="22">
        <v>0</v>
      </c>
      <c r="CY22" s="22">
        <v>0</v>
      </c>
      <c r="CZ22" s="22">
        <v>0</v>
      </c>
      <c r="DA22" s="22">
        <v>0</v>
      </c>
      <c r="DB22" s="22">
        <v>0</v>
      </c>
      <c r="DC22" s="22">
        <v>0</v>
      </c>
      <c r="DD22" s="22">
        <v>0</v>
      </c>
      <c r="DE22" s="22">
        <v>0</v>
      </c>
      <c r="DF22" s="22">
        <v>0</v>
      </c>
      <c r="DG22" s="22">
        <v>0</v>
      </c>
      <c r="DH22" s="22">
        <v>0</v>
      </c>
    </row>
    <row r="23" spans="1:112" ht="21.75" customHeight="1">
      <c r="A23" s="12" t="s">
        <v>104</v>
      </c>
      <c r="B23" s="12" t="s">
        <v>96</v>
      </c>
      <c r="C23" s="13" t="s">
        <v>106</v>
      </c>
      <c r="D23" s="11" t="s">
        <v>89</v>
      </c>
      <c r="E23" s="12" t="s">
        <v>113</v>
      </c>
      <c r="F23" s="22">
        <v>1100</v>
      </c>
      <c r="G23" s="22">
        <v>1100</v>
      </c>
      <c r="H23" s="101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1100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22">
        <v>0</v>
      </c>
      <c r="CR23" s="22">
        <v>0</v>
      </c>
      <c r="CS23" s="22">
        <v>0</v>
      </c>
      <c r="CT23" s="22">
        <v>0</v>
      </c>
      <c r="CU23" s="22">
        <v>0</v>
      </c>
      <c r="CV23" s="22">
        <v>0</v>
      </c>
      <c r="CW23" s="22">
        <v>0</v>
      </c>
      <c r="CX23" s="22">
        <v>0</v>
      </c>
      <c r="CY23" s="22">
        <v>0</v>
      </c>
      <c r="CZ23" s="22">
        <v>0</v>
      </c>
      <c r="DA23" s="22">
        <v>0</v>
      </c>
      <c r="DB23" s="22">
        <v>0</v>
      </c>
      <c r="DC23" s="22">
        <v>0</v>
      </c>
      <c r="DD23" s="22">
        <v>0</v>
      </c>
      <c r="DE23" s="22">
        <v>0</v>
      </c>
      <c r="DF23" s="22">
        <v>0</v>
      </c>
      <c r="DG23" s="22">
        <v>0</v>
      </c>
      <c r="DH23" s="22">
        <v>0</v>
      </c>
    </row>
    <row r="24" spans="1:112" ht="21.75" customHeight="1">
      <c r="A24" s="12" t="s">
        <v>114</v>
      </c>
      <c r="B24" s="12"/>
      <c r="C24" s="13"/>
      <c r="D24" s="11"/>
      <c r="E24" s="12" t="s">
        <v>115</v>
      </c>
      <c r="F24" s="22">
        <v>16507</v>
      </c>
      <c r="G24" s="22">
        <v>16507</v>
      </c>
      <c r="H24" s="101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16507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0</v>
      </c>
      <c r="CO24" s="22">
        <v>0</v>
      </c>
      <c r="CP24" s="22">
        <v>0</v>
      </c>
      <c r="CQ24" s="22">
        <v>0</v>
      </c>
      <c r="CR24" s="22">
        <v>0</v>
      </c>
      <c r="CS24" s="22">
        <v>0</v>
      </c>
      <c r="CT24" s="22">
        <v>0</v>
      </c>
      <c r="CU24" s="22">
        <v>0</v>
      </c>
      <c r="CV24" s="22">
        <v>0</v>
      </c>
      <c r="CW24" s="22">
        <v>0</v>
      </c>
      <c r="CX24" s="22">
        <v>0</v>
      </c>
      <c r="CY24" s="22">
        <v>0</v>
      </c>
      <c r="CZ24" s="22">
        <v>0</v>
      </c>
      <c r="DA24" s="22">
        <v>0</v>
      </c>
      <c r="DB24" s="22">
        <v>0</v>
      </c>
      <c r="DC24" s="22">
        <v>0</v>
      </c>
      <c r="DD24" s="22">
        <v>0</v>
      </c>
      <c r="DE24" s="22">
        <v>0</v>
      </c>
      <c r="DF24" s="22">
        <v>0</v>
      </c>
      <c r="DG24" s="22">
        <v>0</v>
      </c>
      <c r="DH24" s="22">
        <v>0</v>
      </c>
    </row>
    <row r="25" spans="1:112" ht="21.75" customHeight="1">
      <c r="A25" s="12"/>
      <c r="B25" s="12" t="s">
        <v>116</v>
      </c>
      <c r="C25" s="13"/>
      <c r="D25" s="11"/>
      <c r="E25" s="12" t="s">
        <v>117</v>
      </c>
      <c r="F25" s="22">
        <v>16507</v>
      </c>
      <c r="G25" s="22">
        <v>16507</v>
      </c>
      <c r="H25" s="101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16507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2">
        <v>0</v>
      </c>
      <c r="CU25" s="22">
        <v>0</v>
      </c>
      <c r="CV25" s="22">
        <v>0</v>
      </c>
      <c r="CW25" s="22">
        <v>0</v>
      </c>
      <c r="CX25" s="22">
        <v>0</v>
      </c>
      <c r="CY25" s="22">
        <v>0</v>
      </c>
      <c r="CZ25" s="22">
        <v>0</v>
      </c>
      <c r="DA25" s="22">
        <v>0</v>
      </c>
      <c r="DB25" s="22">
        <v>0</v>
      </c>
      <c r="DC25" s="22">
        <v>0</v>
      </c>
      <c r="DD25" s="22">
        <v>0</v>
      </c>
      <c r="DE25" s="22">
        <v>0</v>
      </c>
      <c r="DF25" s="22">
        <v>0</v>
      </c>
      <c r="DG25" s="22">
        <v>0</v>
      </c>
      <c r="DH25" s="22">
        <v>0</v>
      </c>
    </row>
    <row r="26" spans="1:112" ht="21.75" customHeight="1">
      <c r="A26" s="12" t="s">
        <v>118</v>
      </c>
      <c r="B26" s="12" t="s">
        <v>119</v>
      </c>
      <c r="C26" s="13" t="s">
        <v>102</v>
      </c>
      <c r="D26" s="11" t="s">
        <v>89</v>
      </c>
      <c r="E26" s="12" t="s">
        <v>120</v>
      </c>
      <c r="F26" s="22">
        <v>16507</v>
      </c>
      <c r="G26" s="22">
        <v>16507</v>
      </c>
      <c r="H26" s="101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16507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2">
        <v>0</v>
      </c>
      <c r="CU26" s="22">
        <v>0</v>
      </c>
      <c r="CV26" s="22">
        <v>0</v>
      </c>
      <c r="CW26" s="22">
        <v>0</v>
      </c>
      <c r="CX26" s="22">
        <v>0</v>
      </c>
      <c r="CY26" s="22">
        <v>0</v>
      </c>
      <c r="CZ26" s="22">
        <v>0</v>
      </c>
      <c r="DA26" s="22">
        <v>0</v>
      </c>
      <c r="DB26" s="22">
        <v>0</v>
      </c>
      <c r="DC26" s="22">
        <v>0</v>
      </c>
      <c r="DD26" s="22">
        <v>0</v>
      </c>
      <c r="DE26" s="22">
        <v>0</v>
      </c>
      <c r="DF26" s="22">
        <v>0</v>
      </c>
      <c r="DG26" s="22">
        <v>0</v>
      </c>
      <c r="DH26" s="22">
        <v>0</v>
      </c>
    </row>
    <row r="27" spans="1:112" ht="21.75" customHeight="1">
      <c r="A27" s="12" t="s">
        <v>121</v>
      </c>
      <c r="B27" s="12"/>
      <c r="C27" s="13"/>
      <c r="D27" s="11"/>
      <c r="E27" s="12" t="s">
        <v>122</v>
      </c>
      <c r="F27" s="22">
        <v>48928</v>
      </c>
      <c r="G27" s="22">
        <v>48928</v>
      </c>
      <c r="H27" s="101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48928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2">
        <v>0</v>
      </c>
      <c r="CU27" s="22">
        <v>0</v>
      </c>
      <c r="CV27" s="22">
        <v>0</v>
      </c>
      <c r="CW27" s="22">
        <v>0</v>
      </c>
      <c r="CX27" s="22">
        <v>0</v>
      </c>
      <c r="CY27" s="22">
        <v>0</v>
      </c>
      <c r="CZ27" s="22">
        <v>0</v>
      </c>
      <c r="DA27" s="22">
        <v>0</v>
      </c>
      <c r="DB27" s="22">
        <v>0</v>
      </c>
      <c r="DC27" s="22">
        <v>0</v>
      </c>
      <c r="DD27" s="22">
        <v>0</v>
      </c>
      <c r="DE27" s="22">
        <v>0</v>
      </c>
      <c r="DF27" s="22">
        <v>0</v>
      </c>
      <c r="DG27" s="22">
        <v>0</v>
      </c>
      <c r="DH27" s="22">
        <v>0</v>
      </c>
    </row>
    <row r="28" spans="1:112" ht="21.75" customHeight="1">
      <c r="A28" s="12"/>
      <c r="B28" s="12" t="s">
        <v>102</v>
      </c>
      <c r="C28" s="13"/>
      <c r="D28" s="11"/>
      <c r="E28" s="12" t="s">
        <v>123</v>
      </c>
      <c r="F28" s="22">
        <v>48928</v>
      </c>
      <c r="G28" s="22">
        <v>48928</v>
      </c>
      <c r="H28" s="101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48928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2">
        <v>0</v>
      </c>
      <c r="CU28" s="22">
        <v>0</v>
      </c>
      <c r="CV28" s="22">
        <v>0</v>
      </c>
      <c r="CW28" s="22">
        <v>0</v>
      </c>
      <c r="CX28" s="22">
        <v>0</v>
      </c>
      <c r="CY28" s="22">
        <v>0</v>
      </c>
      <c r="CZ28" s="22">
        <v>0</v>
      </c>
      <c r="DA28" s="22">
        <v>0</v>
      </c>
      <c r="DB28" s="22">
        <v>0</v>
      </c>
      <c r="DC28" s="22">
        <v>0</v>
      </c>
      <c r="DD28" s="22">
        <v>0</v>
      </c>
      <c r="DE28" s="22">
        <v>0</v>
      </c>
      <c r="DF28" s="22">
        <v>0</v>
      </c>
      <c r="DG28" s="22">
        <v>0</v>
      </c>
      <c r="DH28" s="22">
        <v>0</v>
      </c>
    </row>
    <row r="29" spans="1:112" ht="21.75" customHeight="1">
      <c r="A29" s="12" t="s">
        <v>124</v>
      </c>
      <c r="B29" s="12" t="s">
        <v>105</v>
      </c>
      <c r="C29" s="13" t="s">
        <v>106</v>
      </c>
      <c r="D29" s="11" t="s">
        <v>89</v>
      </c>
      <c r="E29" s="12" t="s">
        <v>125</v>
      </c>
      <c r="F29" s="22">
        <v>48928</v>
      </c>
      <c r="G29" s="22">
        <v>48928</v>
      </c>
      <c r="H29" s="101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48928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2">
        <v>0</v>
      </c>
      <c r="CU29" s="22">
        <v>0</v>
      </c>
      <c r="CV29" s="22">
        <v>0</v>
      </c>
      <c r="CW29" s="22">
        <v>0</v>
      </c>
      <c r="CX29" s="22">
        <v>0</v>
      </c>
      <c r="CY29" s="22">
        <v>0</v>
      </c>
      <c r="CZ29" s="22">
        <v>0</v>
      </c>
      <c r="DA29" s="22">
        <v>0</v>
      </c>
      <c r="DB29" s="22">
        <v>0</v>
      </c>
      <c r="DC29" s="22">
        <v>0</v>
      </c>
      <c r="DD29" s="22">
        <v>0</v>
      </c>
      <c r="DE29" s="22">
        <v>0</v>
      </c>
      <c r="DF29" s="22">
        <v>0</v>
      </c>
      <c r="DG29" s="22">
        <v>0</v>
      </c>
      <c r="DH29" s="22">
        <v>0</v>
      </c>
    </row>
    <row r="30" spans="1:112" ht="21.75" customHeight="1">
      <c r="A30" s="12" t="s">
        <v>126</v>
      </c>
      <c r="B30" s="12"/>
      <c r="C30" s="13"/>
      <c r="D30" s="11"/>
      <c r="E30" s="12" t="s">
        <v>127</v>
      </c>
      <c r="F30" s="22">
        <v>120000</v>
      </c>
      <c r="G30" s="22">
        <v>120000</v>
      </c>
      <c r="H30" s="101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120000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2">
        <v>0</v>
      </c>
      <c r="CU30" s="22">
        <v>0</v>
      </c>
      <c r="CV30" s="22">
        <v>0</v>
      </c>
      <c r="CW30" s="22">
        <v>0</v>
      </c>
      <c r="CX30" s="22">
        <v>0</v>
      </c>
      <c r="CY30" s="22">
        <v>0</v>
      </c>
      <c r="CZ30" s="22">
        <v>0</v>
      </c>
      <c r="DA30" s="22">
        <v>0</v>
      </c>
      <c r="DB30" s="22">
        <v>0</v>
      </c>
      <c r="DC30" s="22">
        <v>0</v>
      </c>
      <c r="DD30" s="22">
        <v>0</v>
      </c>
      <c r="DE30" s="22">
        <v>0</v>
      </c>
      <c r="DF30" s="22">
        <v>0</v>
      </c>
      <c r="DG30" s="22">
        <v>0</v>
      </c>
      <c r="DH30" s="22">
        <v>0</v>
      </c>
    </row>
    <row r="31" spans="1:112" ht="21.75" customHeight="1">
      <c r="A31" s="12"/>
      <c r="B31" s="12" t="s">
        <v>128</v>
      </c>
      <c r="C31" s="13"/>
      <c r="D31" s="11"/>
      <c r="E31" s="12" t="s">
        <v>129</v>
      </c>
      <c r="F31" s="22">
        <v>120000</v>
      </c>
      <c r="G31" s="22">
        <v>120000</v>
      </c>
      <c r="H31" s="101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120000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2">
        <v>0</v>
      </c>
      <c r="CU31" s="22">
        <v>0</v>
      </c>
      <c r="CV31" s="22">
        <v>0</v>
      </c>
      <c r="CW31" s="22">
        <v>0</v>
      </c>
      <c r="CX31" s="22">
        <v>0</v>
      </c>
      <c r="CY31" s="22">
        <v>0</v>
      </c>
      <c r="CZ31" s="22">
        <v>0</v>
      </c>
      <c r="DA31" s="22">
        <v>0</v>
      </c>
      <c r="DB31" s="22">
        <v>0</v>
      </c>
      <c r="DC31" s="22">
        <v>0</v>
      </c>
      <c r="DD31" s="22">
        <v>0</v>
      </c>
      <c r="DE31" s="22">
        <v>0</v>
      </c>
      <c r="DF31" s="22">
        <v>0</v>
      </c>
      <c r="DG31" s="22">
        <v>0</v>
      </c>
      <c r="DH31" s="22">
        <v>0</v>
      </c>
    </row>
    <row r="32" spans="1:112" ht="21.75" customHeight="1">
      <c r="A32" s="12" t="s">
        <v>130</v>
      </c>
      <c r="B32" s="12" t="s">
        <v>131</v>
      </c>
      <c r="C32" s="13" t="s">
        <v>106</v>
      </c>
      <c r="D32" s="11" t="s">
        <v>89</v>
      </c>
      <c r="E32" s="12" t="s">
        <v>132</v>
      </c>
      <c r="F32" s="22">
        <v>120000</v>
      </c>
      <c r="G32" s="22">
        <v>120000</v>
      </c>
      <c r="H32" s="101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120000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2">
        <v>0</v>
      </c>
      <c r="CU32" s="22">
        <v>0</v>
      </c>
      <c r="CV32" s="22">
        <v>0</v>
      </c>
      <c r="CW32" s="22">
        <v>0</v>
      </c>
      <c r="CX32" s="22">
        <v>0</v>
      </c>
      <c r="CY32" s="22">
        <v>0</v>
      </c>
      <c r="CZ32" s="22">
        <v>0</v>
      </c>
      <c r="DA32" s="22">
        <v>0</v>
      </c>
      <c r="DB32" s="22">
        <v>0</v>
      </c>
      <c r="DC32" s="22">
        <v>0</v>
      </c>
      <c r="DD32" s="22">
        <v>0</v>
      </c>
      <c r="DE32" s="22">
        <v>0</v>
      </c>
      <c r="DF32" s="22">
        <v>0</v>
      </c>
      <c r="DG32" s="22">
        <v>0</v>
      </c>
      <c r="DH32" s="22">
        <v>0</v>
      </c>
    </row>
  </sheetData>
  <sheetProtection/>
  <mergeCells count="110">
    <mergeCell ref="A1:C1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  <mergeCell ref="DH6:DH7"/>
  </mergeCells>
  <printOptions horizontalCentered="1"/>
  <pageMargins left="0.75" right="0.75" top="0.98" bottom="0.98" header="0.51" footer="0.51"/>
  <pageSetup fitToHeight="1" fitToWidth="1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2" width="6.66015625" style="1" customWidth="1"/>
    <col min="3" max="3" width="12" style="1" customWidth="1"/>
    <col min="4" max="4" width="54.66015625" style="1" customWidth="1"/>
    <col min="5" max="7" width="17.66015625" style="1" customWidth="1"/>
    <col min="8" max="8" width="6.5" style="1" customWidth="1"/>
    <col min="9" max="16384" width="6.83203125" style="1" customWidth="1"/>
  </cols>
  <sheetData>
    <row r="1" spans="1:3" ht="24" customHeight="1">
      <c r="A1" s="80"/>
      <c r="B1" s="80"/>
      <c r="C1" s="80"/>
    </row>
    <row r="2" spans="1:8" ht="19.5" customHeight="1">
      <c r="A2" s="59"/>
      <c r="B2" s="59"/>
      <c r="C2" s="59"/>
      <c r="D2" s="60"/>
      <c r="E2" s="59"/>
      <c r="F2" s="59"/>
      <c r="G2" s="61" t="s">
        <v>301</v>
      </c>
      <c r="H2" s="76"/>
    </row>
    <row r="3" spans="1:8" ht="25.5" customHeight="1">
      <c r="A3" s="81" t="s">
        <v>302</v>
      </c>
      <c r="B3" s="82"/>
      <c r="C3" s="82"/>
      <c r="D3" s="82"/>
      <c r="E3" s="82"/>
      <c r="F3" s="82"/>
      <c r="G3" s="82"/>
      <c r="H3" s="76"/>
    </row>
    <row r="4" spans="1:8" ht="19.5" customHeight="1">
      <c r="A4" s="4"/>
      <c r="B4" s="4"/>
      <c r="C4" s="4"/>
      <c r="D4" s="4"/>
      <c r="E4" s="62"/>
      <c r="F4" s="62"/>
      <c r="G4" s="17" t="s">
        <v>5</v>
      </c>
      <c r="H4" s="76"/>
    </row>
    <row r="5" spans="1:8" ht="19.5" customHeight="1">
      <c r="A5" s="83" t="s">
        <v>303</v>
      </c>
      <c r="B5" s="83"/>
      <c r="C5" s="84"/>
      <c r="D5" s="84"/>
      <c r="E5" s="18" t="s">
        <v>135</v>
      </c>
      <c r="F5" s="18"/>
      <c r="G5" s="18"/>
      <c r="H5" s="76"/>
    </row>
    <row r="6" spans="1:8" ht="19.5" customHeight="1">
      <c r="A6" s="28" t="s">
        <v>68</v>
      </c>
      <c r="B6" s="85"/>
      <c r="C6" s="86" t="s">
        <v>69</v>
      </c>
      <c r="D6" s="87" t="s">
        <v>304</v>
      </c>
      <c r="E6" s="18" t="s">
        <v>58</v>
      </c>
      <c r="F6" s="31" t="s">
        <v>305</v>
      </c>
      <c r="G6" s="88" t="s">
        <v>306</v>
      </c>
      <c r="H6" s="76"/>
    </row>
    <row r="7" spans="1:8" ht="33.75" customHeight="1">
      <c r="A7" s="37" t="s">
        <v>78</v>
      </c>
      <c r="B7" s="38" t="s">
        <v>79</v>
      </c>
      <c r="C7" s="89"/>
      <c r="D7" s="90"/>
      <c r="E7" s="20"/>
      <c r="F7" s="40"/>
      <c r="G7" s="72"/>
      <c r="H7" s="76"/>
    </row>
    <row r="8" spans="1:8" ht="21.75" customHeight="1">
      <c r="A8" s="12"/>
      <c r="B8" s="13"/>
      <c r="C8" s="91"/>
      <c r="D8" s="11" t="s">
        <v>58</v>
      </c>
      <c r="E8" s="21">
        <v>613120</v>
      </c>
      <c r="F8" s="21">
        <v>572820</v>
      </c>
      <c r="G8" s="22">
        <v>40300</v>
      </c>
      <c r="H8" s="77"/>
    </row>
    <row r="9" spans="1:7" ht="21.75" customHeight="1">
      <c r="A9" s="12"/>
      <c r="B9" s="13"/>
      <c r="C9" s="91" t="s">
        <v>81</v>
      </c>
      <c r="D9" s="11" t="s">
        <v>0</v>
      </c>
      <c r="E9" s="21">
        <v>613120</v>
      </c>
      <c r="F9" s="21">
        <v>572820</v>
      </c>
      <c r="G9" s="22">
        <v>40300</v>
      </c>
    </row>
    <row r="10" spans="1:7" ht="21.75" customHeight="1">
      <c r="A10" s="12" t="s">
        <v>307</v>
      </c>
      <c r="B10" s="13"/>
      <c r="C10" s="91"/>
      <c r="D10" s="11" t="s">
        <v>308</v>
      </c>
      <c r="E10" s="21">
        <v>557580</v>
      </c>
      <c r="F10" s="21">
        <v>557580</v>
      </c>
      <c r="G10" s="22">
        <v>0</v>
      </c>
    </row>
    <row r="11" spans="1:7" ht="21.75" customHeight="1">
      <c r="A11" s="12" t="s">
        <v>309</v>
      </c>
      <c r="B11" s="13" t="s">
        <v>310</v>
      </c>
      <c r="C11" s="91" t="s">
        <v>89</v>
      </c>
      <c r="D11" s="11" t="s">
        <v>311</v>
      </c>
      <c r="E11" s="21">
        <v>151416</v>
      </c>
      <c r="F11" s="21">
        <v>151416</v>
      </c>
      <c r="G11" s="22">
        <v>0</v>
      </c>
    </row>
    <row r="12" spans="1:7" ht="21.75" customHeight="1">
      <c r="A12" s="12" t="s">
        <v>309</v>
      </c>
      <c r="B12" s="13" t="s">
        <v>312</v>
      </c>
      <c r="C12" s="91" t="s">
        <v>89</v>
      </c>
      <c r="D12" s="11" t="s">
        <v>313</v>
      </c>
      <c r="E12" s="21">
        <v>21552</v>
      </c>
      <c r="F12" s="21">
        <v>21552</v>
      </c>
      <c r="G12" s="22">
        <v>0</v>
      </c>
    </row>
    <row r="13" spans="1:7" ht="21.75" customHeight="1">
      <c r="A13" s="12" t="s">
        <v>309</v>
      </c>
      <c r="B13" s="13" t="s">
        <v>314</v>
      </c>
      <c r="C13" s="91" t="s">
        <v>89</v>
      </c>
      <c r="D13" s="11" t="s">
        <v>315</v>
      </c>
      <c r="E13" s="21">
        <v>12618</v>
      </c>
      <c r="F13" s="21">
        <v>12618</v>
      </c>
      <c r="G13" s="22">
        <v>0</v>
      </c>
    </row>
    <row r="14" spans="1:7" ht="21.75" customHeight="1">
      <c r="A14" s="12" t="s">
        <v>309</v>
      </c>
      <c r="B14" s="13" t="s">
        <v>316</v>
      </c>
      <c r="C14" s="91" t="s">
        <v>89</v>
      </c>
      <c r="D14" s="11" t="s">
        <v>317</v>
      </c>
      <c r="E14" s="21">
        <v>102144</v>
      </c>
      <c r="F14" s="21">
        <v>102144</v>
      </c>
      <c r="G14" s="22">
        <v>0</v>
      </c>
    </row>
    <row r="15" spans="1:7" ht="21.75" customHeight="1">
      <c r="A15" s="12" t="s">
        <v>309</v>
      </c>
      <c r="B15" s="13" t="s">
        <v>318</v>
      </c>
      <c r="C15" s="91" t="s">
        <v>89</v>
      </c>
      <c r="D15" s="11" t="s">
        <v>319</v>
      </c>
      <c r="E15" s="21">
        <v>57546</v>
      </c>
      <c r="F15" s="21">
        <v>57546</v>
      </c>
      <c r="G15" s="22">
        <v>0</v>
      </c>
    </row>
    <row r="16" spans="1:7" ht="21.75" customHeight="1">
      <c r="A16" s="12" t="s">
        <v>309</v>
      </c>
      <c r="B16" s="13" t="s">
        <v>320</v>
      </c>
      <c r="C16" s="91" t="s">
        <v>89</v>
      </c>
      <c r="D16" s="11" t="s">
        <v>321</v>
      </c>
      <c r="E16" s="21">
        <v>23018</v>
      </c>
      <c r="F16" s="21">
        <v>23018</v>
      </c>
      <c r="G16" s="22">
        <v>0</v>
      </c>
    </row>
    <row r="17" spans="1:7" ht="21.75" customHeight="1">
      <c r="A17" s="12" t="s">
        <v>309</v>
      </c>
      <c r="B17" s="13" t="s">
        <v>322</v>
      </c>
      <c r="C17" s="91" t="s">
        <v>89</v>
      </c>
      <c r="D17" s="11" t="s">
        <v>323</v>
      </c>
      <c r="E17" s="21">
        <v>16507</v>
      </c>
      <c r="F17" s="21">
        <v>16507</v>
      </c>
      <c r="G17" s="22">
        <v>0</v>
      </c>
    </row>
    <row r="18" spans="1:7" ht="21.75" customHeight="1">
      <c r="A18" s="12" t="s">
        <v>309</v>
      </c>
      <c r="B18" s="13" t="s">
        <v>324</v>
      </c>
      <c r="C18" s="91" t="s">
        <v>89</v>
      </c>
      <c r="D18" s="11" t="s">
        <v>325</v>
      </c>
      <c r="E18" s="21">
        <v>3851</v>
      </c>
      <c r="F18" s="21">
        <v>3851</v>
      </c>
      <c r="G18" s="22">
        <v>0</v>
      </c>
    </row>
    <row r="19" spans="1:7" ht="21.75" customHeight="1">
      <c r="A19" s="12" t="s">
        <v>309</v>
      </c>
      <c r="B19" s="13" t="s">
        <v>326</v>
      </c>
      <c r="C19" s="91" t="s">
        <v>89</v>
      </c>
      <c r="D19" s="11" t="s">
        <v>327</v>
      </c>
      <c r="E19" s="21">
        <v>48928</v>
      </c>
      <c r="F19" s="21">
        <v>48928</v>
      </c>
      <c r="G19" s="22">
        <v>0</v>
      </c>
    </row>
    <row r="20" spans="1:7" ht="21.75" customHeight="1">
      <c r="A20" s="12" t="s">
        <v>309</v>
      </c>
      <c r="B20" s="13" t="s">
        <v>328</v>
      </c>
      <c r="C20" s="91" t="s">
        <v>89</v>
      </c>
      <c r="D20" s="11" t="s">
        <v>329</v>
      </c>
      <c r="E20" s="21">
        <v>120000</v>
      </c>
      <c r="F20" s="21">
        <v>120000</v>
      </c>
      <c r="G20" s="22">
        <v>0</v>
      </c>
    </row>
    <row r="21" spans="1:7" ht="21.75" customHeight="1">
      <c r="A21" s="12" t="s">
        <v>330</v>
      </c>
      <c r="B21" s="13"/>
      <c r="C21" s="91"/>
      <c r="D21" s="11" t="s">
        <v>331</v>
      </c>
      <c r="E21" s="21">
        <v>40300</v>
      </c>
      <c r="F21" s="21">
        <v>0</v>
      </c>
      <c r="G21" s="22">
        <v>40300</v>
      </c>
    </row>
    <row r="22" spans="1:7" ht="21.75" customHeight="1">
      <c r="A22" s="12" t="s">
        <v>332</v>
      </c>
      <c r="B22" s="13" t="s">
        <v>333</v>
      </c>
      <c r="C22" s="91" t="s">
        <v>89</v>
      </c>
      <c r="D22" s="11" t="s">
        <v>334</v>
      </c>
      <c r="E22" s="21">
        <v>960</v>
      </c>
      <c r="F22" s="21">
        <v>0</v>
      </c>
      <c r="G22" s="22">
        <v>960</v>
      </c>
    </row>
    <row r="23" spans="1:7" ht="21.75" customHeight="1">
      <c r="A23" s="12" t="s">
        <v>332</v>
      </c>
      <c r="B23" s="13" t="s">
        <v>335</v>
      </c>
      <c r="C23" s="91" t="s">
        <v>89</v>
      </c>
      <c r="D23" s="11" t="s">
        <v>336</v>
      </c>
      <c r="E23" s="21">
        <v>480</v>
      </c>
      <c r="F23" s="21">
        <v>0</v>
      </c>
      <c r="G23" s="22">
        <v>480</v>
      </c>
    </row>
    <row r="24" spans="1:7" ht="21.75" customHeight="1">
      <c r="A24" s="12" t="s">
        <v>332</v>
      </c>
      <c r="B24" s="13" t="s">
        <v>337</v>
      </c>
      <c r="C24" s="91" t="s">
        <v>89</v>
      </c>
      <c r="D24" s="11" t="s">
        <v>338</v>
      </c>
      <c r="E24" s="21">
        <v>960</v>
      </c>
      <c r="F24" s="21">
        <v>0</v>
      </c>
      <c r="G24" s="22">
        <v>960</v>
      </c>
    </row>
    <row r="25" spans="1:7" ht="21.75" customHeight="1">
      <c r="A25" s="12" t="s">
        <v>332</v>
      </c>
      <c r="B25" s="13" t="s">
        <v>339</v>
      </c>
      <c r="C25" s="91" t="s">
        <v>89</v>
      </c>
      <c r="D25" s="11" t="s">
        <v>340</v>
      </c>
      <c r="E25" s="21">
        <v>1200</v>
      </c>
      <c r="F25" s="21">
        <v>0</v>
      </c>
      <c r="G25" s="22">
        <v>1200</v>
      </c>
    </row>
    <row r="26" spans="1:7" ht="21.75" customHeight="1">
      <c r="A26" s="12" t="s">
        <v>332</v>
      </c>
      <c r="B26" s="13" t="s">
        <v>341</v>
      </c>
      <c r="C26" s="91" t="s">
        <v>89</v>
      </c>
      <c r="D26" s="11" t="s">
        <v>342</v>
      </c>
      <c r="E26" s="21">
        <v>200</v>
      </c>
      <c r="F26" s="21">
        <v>0</v>
      </c>
      <c r="G26" s="22">
        <v>200</v>
      </c>
    </row>
    <row r="27" spans="1:7" ht="21.75" customHeight="1">
      <c r="A27" s="12" t="s">
        <v>332</v>
      </c>
      <c r="B27" s="13" t="s">
        <v>343</v>
      </c>
      <c r="C27" s="91" t="s">
        <v>89</v>
      </c>
      <c r="D27" s="11" t="s">
        <v>344</v>
      </c>
      <c r="E27" s="21">
        <v>8000</v>
      </c>
      <c r="F27" s="21">
        <v>0</v>
      </c>
      <c r="G27" s="22">
        <v>8000</v>
      </c>
    </row>
    <row r="28" spans="1:7" ht="21.75" customHeight="1">
      <c r="A28" s="12" t="s">
        <v>332</v>
      </c>
      <c r="B28" s="13" t="s">
        <v>345</v>
      </c>
      <c r="C28" s="91" t="s">
        <v>89</v>
      </c>
      <c r="D28" s="11" t="s">
        <v>346</v>
      </c>
      <c r="E28" s="21">
        <v>2400</v>
      </c>
      <c r="F28" s="21">
        <v>0</v>
      </c>
      <c r="G28" s="22">
        <v>2400</v>
      </c>
    </row>
    <row r="29" spans="1:7" ht="21.75" customHeight="1">
      <c r="A29" s="12" t="s">
        <v>332</v>
      </c>
      <c r="B29" s="13" t="s">
        <v>347</v>
      </c>
      <c r="C29" s="91" t="s">
        <v>89</v>
      </c>
      <c r="D29" s="11" t="s">
        <v>348</v>
      </c>
      <c r="E29" s="21">
        <v>3304</v>
      </c>
      <c r="F29" s="21">
        <v>0</v>
      </c>
      <c r="G29" s="22">
        <v>3304</v>
      </c>
    </row>
    <row r="30" spans="1:7" ht="21.75" customHeight="1">
      <c r="A30" s="12" t="s">
        <v>332</v>
      </c>
      <c r="B30" s="13" t="s">
        <v>349</v>
      </c>
      <c r="C30" s="91" t="s">
        <v>89</v>
      </c>
      <c r="D30" s="11" t="s">
        <v>350</v>
      </c>
      <c r="E30" s="21">
        <v>4542</v>
      </c>
      <c r="F30" s="21">
        <v>0</v>
      </c>
      <c r="G30" s="22">
        <v>4542</v>
      </c>
    </row>
    <row r="31" spans="1:7" ht="21.75" customHeight="1">
      <c r="A31" s="12" t="s">
        <v>332</v>
      </c>
      <c r="B31" s="13" t="s">
        <v>351</v>
      </c>
      <c r="C31" s="91" t="s">
        <v>89</v>
      </c>
      <c r="D31" s="11" t="s">
        <v>352</v>
      </c>
      <c r="E31" s="21">
        <v>18254</v>
      </c>
      <c r="F31" s="21">
        <v>0</v>
      </c>
      <c r="G31" s="22">
        <v>18254</v>
      </c>
    </row>
    <row r="32" spans="1:7" ht="21.75" customHeight="1">
      <c r="A32" s="12" t="s">
        <v>353</v>
      </c>
      <c r="B32" s="13"/>
      <c r="C32" s="91"/>
      <c r="D32" s="11" t="s">
        <v>201</v>
      </c>
      <c r="E32" s="21">
        <v>15240</v>
      </c>
      <c r="F32" s="21">
        <v>15240</v>
      </c>
      <c r="G32" s="22">
        <v>0</v>
      </c>
    </row>
    <row r="33" spans="1:7" ht="21.75" customHeight="1">
      <c r="A33" s="12" t="s">
        <v>354</v>
      </c>
      <c r="B33" s="13" t="s">
        <v>355</v>
      </c>
      <c r="C33" s="91" t="s">
        <v>89</v>
      </c>
      <c r="D33" s="11" t="s">
        <v>356</v>
      </c>
      <c r="E33" s="21">
        <v>240</v>
      </c>
      <c r="F33" s="21">
        <v>240</v>
      </c>
      <c r="G33" s="22">
        <v>0</v>
      </c>
    </row>
    <row r="34" spans="1:7" ht="21.75" customHeight="1">
      <c r="A34" s="12" t="s">
        <v>354</v>
      </c>
      <c r="B34" s="13" t="s">
        <v>357</v>
      </c>
      <c r="C34" s="91" t="s">
        <v>89</v>
      </c>
      <c r="D34" s="11" t="s">
        <v>358</v>
      </c>
      <c r="E34" s="21">
        <v>15000</v>
      </c>
      <c r="F34" s="21">
        <v>15000</v>
      </c>
      <c r="G34" s="22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6.16015625" style="1" customWidth="1"/>
    <col min="4" max="4" width="16.66015625" style="1" customWidth="1"/>
    <col min="5" max="5" width="69.16015625" style="1" customWidth="1"/>
    <col min="6" max="6" width="18.66015625" style="1" customWidth="1"/>
    <col min="7" max="7" width="19.83203125" style="1" customWidth="1"/>
    <col min="8" max="243" width="8" style="1" customWidth="1"/>
    <col min="244" max="16384" width="6.83203125" style="1" customWidth="1"/>
  </cols>
  <sheetData>
    <row r="1" spans="1:3" ht="25.5" customHeight="1">
      <c r="A1" s="25"/>
      <c r="B1" s="25"/>
      <c r="C1" s="25"/>
    </row>
    <row r="2" spans="1:243" ht="19.5" customHeight="1">
      <c r="A2" s="26"/>
      <c r="B2" s="2"/>
      <c r="C2" s="2"/>
      <c r="D2" s="2"/>
      <c r="E2" s="2"/>
      <c r="G2" s="16" t="s">
        <v>359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</row>
    <row r="3" spans="1:243" ht="19.5" customHeight="1">
      <c r="A3" s="27" t="s">
        <v>360</v>
      </c>
      <c r="B3" s="27"/>
      <c r="C3" s="27"/>
      <c r="D3" s="27"/>
      <c r="E3" s="27"/>
      <c r="F3" s="2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</row>
    <row r="4" spans="1:243" ht="19.5" customHeight="1">
      <c r="A4" s="4"/>
      <c r="B4" s="4"/>
      <c r="C4" s="4"/>
      <c r="D4" s="4"/>
      <c r="E4" s="4"/>
      <c r="G4" s="17" t="s">
        <v>5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</row>
    <row r="5" spans="1:243" ht="19.5" customHeight="1">
      <c r="A5" s="32" t="s">
        <v>68</v>
      </c>
      <c r="B5" s="33"/>
      <c r="C5" s="34"/>
      <c r="D5" s="35" t="s">
        <v>69</v>
      </c>
      <c r="E5" s="9" t="s">
        <v>361</v>
      </c>
      <c r="F5" s="54" t="s">
        <v>71</v>
      </c>
      <c r="G5" s="55" t="s">
        <v>362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</row>
    <row r="6" spans="1:243" ht="19.5" customHeight="1">
      <c r="A6" s="36" t="s">
        <v>78</v>
      </c>
      <c r="B6" s="37" t="s">
        <v>79</v>
      </c>
      <c r="C6" s="38" t="s">
        <v>80</v>
      </c>
      <c r="D6" s="39"/>
      <c r="E6" s="10"/>
      <c r="F6" s="56"/>
      <c r="G6" s="5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</row>
    <row r="7" spans="1:243" ht="21" customHeight="1">
      <c r="A7" s="12"/>
      <c r="B7" s="12"/>
      <c r="C7" s="13"/>
      <c r="D7" s="11"/>
      <c r="E7" s="12"/>
      <c r="F7" s="21"/>
      <c r="G7" s="13"/>
      <c r="H7" s="52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</row>
    <row r="8" spans="1:8" ht="21" customHeight="1">
      <c r="A8"/>
      <c r="B8"/>
      <c r="C8"/>
      <c r="D8"/>
      <c r="E8"/>
      <c r="H8" s="15"/>
    </row>
    <row r="9" spans="1:8" ht="21" customHeight="1">
      <c r="A9"/>
      <c r="B9"/>
      <c r="C9"/>
      <c r="D9"/>
      <c r="E9"/>
      <c r="F9"/>
      <c r="G9"/>
      <c r="H9"/>
    </row>
    <row r="10" spans="1:8" ht="21" customHeight="1">
      <c r="A10"/>
      <c r="B10"/>
      <c r="C10"/>
      <c r="D10"/>
      <c r="E10"/>
      <c r="F10"/>
      <c r="G10"/>
      <c r="H10"/>
    </row>
    <row r="11" spans="1:8" ht="21" customHeight="1">
      <c r="A11"/>
      <c r="B11"/>
      <c r="C11"/>
      <c r="D11"/>
      <c r="E11"/>
      <c r="F11"/>
      <c r="G11"/>
      <c r="H11"/>
    </row>
    <row r="12" spans="1:8" ht="21" customHeight="1">
      <c r="A12"/>
      <c r="B12"/>
      <c r="C12"/>
      <c r="D12"/>
      <c r="E12"/>
      <c r="F12"/>
      <c r="G12"/>
      <c r="H12"/>
    </row>
    <row r="13" spans="1:8" ht="21" customHeight="1">
      <c r="A13"/>
      <c r="B13"/>
      <c r="C13"/>
      <c r="D13"/>
      <c r="E13"/>
      <c r="F13"/>
      <c r="G13"/>
      <c r="H13"/>
    </row>
    <row r="14" spans="1:8" ht="21" customHeight="1">
      <c r="A14"/>
      <c r="B14"/>
      <c r="C14"/>
      <c r="D14"/>
      <c r="E14"/>
      <c r="F14"/>
      <c r="G14"/>
      <c r="H14"/>
    </row>
    <row r="15" spans="1:8" ht="21" customHeight="1">
      <c r="A15"/>
      <c r="B15"/>
      <c r="C15"/>
      <c r="D15"/>
      <c r="E15"/>
      <c r="F15"/>
      <c r="G15"/>
      <c r="H15"/>
    </row>
    <row r="16" spans="1:8" ht="21" customHeight="1">
      <c r="A16"/>
      <c r="B16"/>
      <c r="C16"/>
      <c r="D16"/>
      <c r="E16"/>
      <c r="F16"/>
      <c r="G16"/>
      <c r="H16"/>
    </row>
    <row r="17" spans="1:8" ht="21" customHeight="1">
      <c r="A17"/>
      <c r="B17"/>
      <c r="C17"/>
      <c r="D17"/>
      <c r="E17" s="15"/>
      <c r="F17"/>
      <c r="G17"/>
      <c r="H17"/>
    </row>
    <row r="18" spans="1:8" ht="21" customHeight="1">
      <c r="A18"/>
      <c r="B18"/>
      <c r="C18"/>
      <c r="D18"/>
      <c r="E18"/>
      <c r="F18"/>
      <c r="G18"/>
      <c r="H18"/>
    </row>
    <row r="19" spans="1:8" ht="21" customHeight="1">
      <c r="A19"/>
      <c r="B19"/>
      <c r="C19"/>
      <c r="D19"/>
      <c r="E19"/>
      <c r="F19"/>
      <c r="G19"/>
      <c r="H19"/>
    </row>
    <row r="20" spans="1:8" ht="21" customHeight="1">
      <c r="A20"/>
      <c r="B20"/>
      <c r="C20"/>
      <c r="D20"/>
      <c r="E20"/>
      <c r="F20"/>
      <c r="G20"/>
      <c r="H20"/>
    </row>
    <row r="21" spans="1:8" ht="12.75" customHeight="1">
      <c r="A21"/>
      <c r="B21"/>
      <c r="C21"/>
      <c r="D21"/>
      <c r="E21"/>
      <c r="F21"/>
      <c r="G21"/>
      <c r="H21"/>
    </row>
    <row r="22" spans="1:8" ht="12.75" customHeight="1">
      <c r="A22"/>
      <c r="B22"/>
      <c r="C22"/>
      <c r="D22"/>
      <c r="E22"/>
      <c r="F22"/>
      <c r="G22"/>
      <c r="H22"/>
    </row>
    <row r="23" spans="1:8" ht="12.75" customHeight="1">
      <c r="A23"/>
      <c r="B23"/>
      <c r="C23"/>
      <c r="D23"/>
      <c r="E23"/>
      <c r="F23"/>
      <c r="G23"/>
      <c r="H23"/>
    </row>
    <row r="24" spans="1:8" ht="12.75" customHeight="1">
      <c r="A24"/>
      <c r="B24"/>
      <c r="C24"/>
      <c r="D24"/>
      <c r="E24"/>
      <c r="F24"/>
      <c r="G24"/>
      <c r="H24"/>
    </row>
    <row r="25" spans="1:8" ht="12.75" customHeight="1">
      <c r="A25"/>
      <c r="B25"/>
      <c r="C25"/>
      <c r="D25"/>
      <c r="E25"/>
      <c r="F25"/>
      <c r="G25"/>
      <c r="H25"/>
    </row>
    <row r="26" spans="1:8" ht="12.75" customHeight="1">
      <c r="A26"/>
      <c r="B26"/>
      <c r="C26"/>
      <c r="D26"/>
      <c r="E26"/>
      <c r="F26"/>
      <c r="G26"/>
      <c r="H26"/>
    </row>
    <row r="27" spans="1:8" ht="12.75" customHeight="1">
      <c r="A27"/>
      <c r="B27"/>
      <c r="C27"/>
      <c r="D27"/>
      <c r="E27"/>
      <c r="F27"/>
      <c r="G27"/>
      <c r="H27"/>
    </row>
    <row r="28" spans="1:8" ht="12.75" customHeight="1">
      <c r="A28"/>
      <c r="B28"/>
      <c r="C28"/>
      <c r="D28"/>
      <c r="E28"/>
      <c r="F28"/>
      <c r="G28"/>
      <c r="H28"/>
    </row>
    <row r="29" spans="1:8" ht="12.75" customHeight="1">
      <c r="A29"/>
      <c r="B29"/>
      <c r="C29"/>
      <c r="D29"/>
      <c r="E29"/>
      <c r="F29"/>
      <c r="G29"/>
      <c r="H29"/>
    </row>
    <row r="30" spans="1:8" ht="12.75" customHeight="1">
      <c r="A30"/>
      <c r="B30"/>
      <c r="C30"/>
      <c r="D30"/>
      <c r="E30"/>
      <c r="F30"/>
      <c r="G30"/>
      <c r="H30"/>
    </row>
    <row r="31" spans="1:8" ht="12.75" customHeight="1">
      <c r="A31"/>
      <c r="B31"/>
      <c r="C31"/>
      <c r="D31"/>
      <c r="E31"/>
      <c r="F31"/>
      <c r="G31"/>
      <c r="H31"/>
    </row>
  </sheetData>
  <sheetProtection/>
  <mergeCells count="6">
    <mergeCell ref="A1:C1"/>
    <mergeCell ref="A3:F3"/>
    <mergeCell ref="D5:D6"/>
    <mergeCell ref="E5:E6"/>
    <mergeCell ref="F5:F6"/>
    <mergeCell ref="G5:G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紫罗兰</cp:lastModifiedBy>
  <dcterms:created xsi:type="dcterms:W3CDTF">2019-05-05T02:20:47Z</dcterms:created>
  <dcterms:modified xsi:type="dcterms:W3CDTF">2019-05-05T02:21:12Z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2052-10.1.0.7671</vt:lpwstr>
  </property>
</Properties>
</file>