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2" windowHeight="2952" activeTab="14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$A$1:$DH$22</definedName>
    <definedName name="_xlnm.Print_Area" localSheetId="8">$A$1:$G$6</definedName>
    <definedName name="_xlnm.Print_Area" localSheetId="5">$A$1:$AP$20</definedName>
    <definedName name="_xlnm.Print_Area" localSheetId="12">$A$1:$G$6</definedName>
    <definedName name="_xlnm.Print_Area" localSheetId="1">$A$1:$D$41</definedName>
    <definedName name="_xlnm.Print_Area" localSheetId="4">$A$1:$H$39</definedName>
    <definedName name="_xlnm.Print_Area" localSheetId="14">$A$1:$P$7</definedName>
    <definedName name="_xlnm.Print_Area" localSheetId="0">0</definedName>
    <definedName name="_xlnm.Print_Area" localSheetId="2">14</definedName>
    <definedName name="_xlnm.Print_Area" localSheetId="3">14</definedName>
    <definedName name="_xlnm.Print_Area" localSheetId="7">25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</definedNames>
  <calcPr fullCalcOnLoad="1"/>
</workbook>
</file>

<file path=xl/sharedStrings.xml><?xml version="1.0" encoding="utf-8"?>
<sst xmlns="http://schemas.openxmlformats.org/spreadsheetml/2006/main" count="723" uniqueCount="383">
  <si>
    <t>表4-1</t>
  </si>
  <si>
    <t/>
  </si>
  <si>
    <t xml:space="preserve">    灾害防治及应急管理支出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</si>
  <si>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</si>
  <si>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</si>
  <si>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</si>
  <si>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</si>
  <si>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</si>
  <si>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</si>
  <si>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 xml:space="preserve">    工资奖金津补贴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</si>
  <si>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</si>
  <si>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</si>
  <si>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</si>
  <si>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</si>
  <si>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</si>
  <si>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其他支出</t>
  </si>
  <si>
    <t xml:space="preserve">  社会保障和就业支出</t>
  </si>
  <si>
    <t>30207</t>
  </si>
  <si>
    <t>对个人和家庭的补助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</si>
  <si>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</si>
  <si>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</si>
  <si>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</si>
  <si>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</si>
  <si>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</si>
  <si>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>502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</si>
  <si>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</si>
  <si>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</si>
  <si>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</si>
  <si>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</si>
  <si>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</si>
  <si>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</si>
  <si>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</si>
  <si>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</si>
  <si>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国外债务付息</t>
  </si>
  <si>
    <t>职业年金缴费</t>
  </si>
  <si>
    <t>基本支出</t>
  </si>
  <si>
    <t>十、卫生健康支出</t>
  </si>
  <si>
    <t xml:space="preserve">    债务付息支出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</si>
  <si>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</si>
  <si>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</si>
  <si>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</si>
  <si>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</si>
  <si>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</si>
  <si>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</si>
  <si>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</si>
  <si>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30199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</si>
  <si>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</si>
  <si>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</si>
  <si>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</si>
  <si>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</si>
  <si>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</si>
  <si>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 xml:space="preserve">    党委办公厅（室）及相关机构事务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</si>
  <si>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</si>
  <si>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</si>
  <si>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</si>
  <si>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</si>
  <si>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</si>
  <si>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</si>
  <si>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</si>
  <si>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</si>
  <si>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</si>
  <si>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</si>
  <si>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</si>
  <si>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</si>
  <si>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</si>
  <si>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</si>
  <si>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</si>
  <si>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</si>
  <si>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</si>
  <si>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</si>
  <si>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 xml:space="preserve">  机关工资福利支出</t>
  </si>
  <si>
    <t>二、外交支出</t>
  </si>
  <si>
    <t xml:space="preserve">    津贴补贴</t>
  </si>
  <si>
    <t xml:space="preserve">  426001</t>
  </si>
  <si>
    <t xml:space="preserve">  11</t>
  </si>
  <si>
    <t>31</t>
  </si>
  <si>
    <t>公务用车购置费</t>
  </si>
  <si>
    <t xml:space="preserve">    其他社会保障缴费</t>
  </si>
  <si>
    <t>2019年部门预算</t>
  </si>
  <si>
    <t xml:space="preserve">    外交支出</t>
  </si>
  <si>
    <t>表3-3</t>
  </si>
  <si>
    <t>50199</t>
  </si>
  <si>
    <t xml:space="preserve">    社会保障和就业支出</t>
  </si>
  <si>
    <t>合计</t>
  </si>
  <si>
    <t xml:space="preserve">    邮电费</t>
  </si>
  <si>
    <t>208</t>
  </si>
  <si>
    <t>附属单位上缴收入</t>
  </si>
  <si>
    <t>项    目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</si>
  <si>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</si>
  <si>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</si>
  <si>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</si>
  <si>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</si>
  <si>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</si>
  <si>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</si>
  <si>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</si>
  <si>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</si>
  <si>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</si>
  <si>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</si>
  <si>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</si>
  <si>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 xml:space="preserve">  201</t>
  </si>
  <si>
    <t>咨询费</t>
  </si>
  <si>
    <t>津贴补贴</t>
  </si>
  <si>
    <t>计量单位</t>
  </si>
  <si>
    <t>303</t>
  </si>
  <si>
    <t>拆迁补偿</t>
  </si>
  <si>
    <t>项              目</t>
  </si>
  <si>
    <t>科目名称</t>
  </si>
  <si>
    <t>30208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</si>
  <si>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</si>
  <si>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</si>
  <si>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</si>
  <si>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</si>
  <si>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</si>
  <si>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</si>
  <si>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</si>
  <si>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</si>
  <si>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</si>
  <si>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>二十九、其他支出</t>
  </si>
  <si>
    <t>采购目录</t>
  </si>
  <si>
    <t>政府性基金“三公”经费支出预算表</t>
  </si>
  <si>
    <t>补充全国社会保障基金</t>
  </si>
  <si>
    <t>七、文化旅游体育与传媒支出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</si>
  <si>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</si>
  <si>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</si>
  <si>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</si>
  <si>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</si>
  <si>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</si>
  <si>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</si>
  <si>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</si>
  <si>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</si>
  <si>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</si>
  <si>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</si>
  <si>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</si>
  <si>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</si>
  <si>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</si>
  <si>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</si>
  <si>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</si>
  <si>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机关商品和服务支出</t>
  </si>
  <si>
    <t>30110</t>
  </si>
  <si>
    <t xml:space="preserve">    其他商品和服务支出</t>
  </si>
  <si>
    <t>单位名称（科目）</t>
  </si>
  <si>
    <t>对社会保险基金补助</t>
  </si>
  <si>
    <t>奖金</t>
  </si>
  <si>
    <t>其他对企业补助</t>
  </si>
  <si>
    <t>其他基本建设支出</t>
  </si>
  <si>
    <t>一、本年支出</t>
  </si>
  <si>
    <t xml:space="preserve">  05</t>
  </si>
  <si>
    <t>类</t>
  </si>
  <si>
    <t>县级当年财政拨款安排</t>
  </si>
  <si>
    <t>二十二、粮油物资储备支出</t>
  </si>
  <si>
    <t>六、其他收入</t>
  </si>
  <si>
    <t>市级提前通知专项转移支付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</si>
  <si>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</si>
  <si>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</si>
  <si>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</si>
  <si>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</si>
  <si>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</si>
  <si>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</si>
  <si>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</si>
  <si>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</si>
  <si>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</si>
  <si>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</si>
  <si>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</si>
  <si>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</si>
  <si>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</si>
  <si>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</si>
  <si>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</si>
  <si>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</si>
  <si>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</si>
  <si>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</si>
  <si>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</si>
  <si>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426001</t>
  </si>
  <si>
    <t>事业单位经营收入</t>
  </si>
  <si>
    <t>一般公共预算项目支出预算表</t>
  </si>
  <si>
    <t xml:space="preserve">    取暖费</t>
  </si>
  <si>
    <t>50299</t>
  </si>
  <si>
    <t xml:space="preserve">    国防支出</t>
  </si>
  <si>
    <t>四、公共安全支出</t>
  </si>
  <si>
    <t>政府性基金收入安排</t>
  </si>
  <si>
    <t>专用材料费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</si>
  <si>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</si>
  <si>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</si>
  <si>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</si>
  <si>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</si>
  <si>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</si>
  <si>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</si>
  <si>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</si>
  <si>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</si>
  <si>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</si>
  <si>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</si>
  <si>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</si>
  <si>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</si>
  <si>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</si>
  <si>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</si>
  <si>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</si>
  <si>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</si>
  <si>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</si>
  <si>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</si>
  <si>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</si>
  <si>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</si>
  <si>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 xml:space="preserve">  卫生健康支出</t>
  </si>
  <si>
    <t>小计</t>
  </si>
  <si>
    <t>八、社会保障和就业支出</t>
  </si>
  <si>
    <t xml:space="preserve">    办公经费</t>
  </si>
  <si>
    <t xml:space="preserve">    预备费</t>
  </si>
  <si>
    <t>30201</t>
  </si>
  <si>
    <t>表2-1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</si>
  <si>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</si>
  <si>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</si>
  <si>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</si>
  <si>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</si>
  <si>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</si>
  <si>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</si>
  <si>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</si>
  <si>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</si>
  <si>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</si>
  <si>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</si>
  <si>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</si>
  <si>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</si>
  <si>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</si>
  <si>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</si>
  <si>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 xml:space="preserve">  31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</si>
  <si>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</si>
  <si>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</si>
  <si>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</si>
  <si>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</si>
  <si>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</si>
  <si>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二十四、灾害防治及应急管理支出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</si>
  <si>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</si>
  <si>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</si>
  <si>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</si>
  <si>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</si>
  <si>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</si>
  <si>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>北川羌族自治县目督办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</si>
  <si>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</si>
  <si>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</si>
  <si>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</si>
  <si>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</si>
  <si>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</si>
  <si>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>抚恤金</t>
  </si>
  <si>
    <t>50201</t>
  </si>
  <si>
    <t xml:space="preserve">    社会保障缴费</t>
  </si>
  <si>
    <t>四、事业收入</t>
  </si>
  <si>
    <t>商品和服务支出</t>
  </si>
  <si>
    <t xml:space="preserve">  对个人和家庭的补助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</si>
  <si>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</si>
  <si>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</si>
  <si>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</si>
  <si>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</si>
  <si>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</si>
  <si>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</si>
  <si>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</si>
  <si>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</si>
  <si>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</si>
  <si>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</si>
  <si>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</si>
  <si>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</si>
  <si>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</si>
  <si>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</si>
  <si>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</si>
  <si>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</si>
  <si>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>医疗费补助</t>
  </si>
  <si>
    <t>退职（役）费</t>
  </si>
  <si>
    <t xml:space="preserve">      机关事业单位基本养老保险缴费支出</t>
  </si>
  <si>
    <t>30309</t>
  </si>
  <si>
    <t>无形资产购置</t>
  </si>
  <si>
    <t xml:space="preserve">  一般公共服务支出</t>
  </si>
  <si>
    <t>目督办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</si>
  <si>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</si>
  <si>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</si>
  <si>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</si>
  <si>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</si>
  <si>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</si>
  <si>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</si>
  <si>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</si>
  <si>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 xml:space="preserve">    社会福利和救助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</si>
  <si>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</si>
  <si>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</si>
  <si>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</si>
  <si>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</si>
  <si>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</si>
  <si>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</si>
  <si>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</si>
  <si>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</si>
  <si>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</si>
  <si>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</si>
  <si>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</si>
  <si>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</si>
  <si>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</si>
  <si>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</si>
  <si>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</si>
  <si>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</si>
  <si>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</si>
  <si>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</si>
  <si>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</si>
  <si>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</si>
  <si>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</si>
  <si>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</si>
  <si>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</si>
  <si>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</si>
  <si>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</si>
  <si>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</si>
  <si>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</si>
  <si>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</si>
  <si>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</si>
  <si>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</si>
  <si>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</si>
  <si>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</si>
  <si>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</si>
  <si>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</si>
  <si>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</si>
  <si>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</si>
  <si>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</si>
  <si>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</si>
  <si>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</si>
  <si>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</si>
  <si>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</si>
  <si>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>国有资本经营预算安排</t>
  </si>
  <si>
    <t>金额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</si>
  <si>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</si>
  <si>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</si>
  <si>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</si>
  <si>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</si>
  <si>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</si>
  <si>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 xml:space="preserve">    其他工资福利支出</t>
  </si>
  <si>
    <t>本年国有资本经营预算支出</t>
  </si>
  <si>
    <t xml:space="preserve">  工资福利支出</t>
  </si>
  <si>
    <t>二十、自然资源海洋气象等支出</t>
  </si>
  <si>
    <t>30112</t>
  </si>
  <si>
    <t>房屋建筑物购建</t>
  </si>
  <si>
    <t xml:space="preserve">      机关事业单位职业年金缴费支出</t>
  </si>
  <si>
    <t>基本工资</t>
  </si>
  <si>
    <t xml:space="preserve">  221</t>
  </si>
  <si>
    <t>50206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</si>
  <si>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</si>
  <si>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</si>
  <si>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</si>
  <si>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</si>
  <si>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一般公共预算拨款收入</t>
  </si>
  <si>
    <t>医疗费</t>
  </si>
  <si>
    <t>50101</t>
  </si>
  <si>
    <t>30228</t>
  </si>
  <si>
    <t>三十二、债务付息支出</t>
  </si>
  <si>
    <t>2019年预算数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</si>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</sst>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 vertic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">
      <c r="A1" s="1"/>
    </row>
    <row r="2" ht="9"/>
    <row r="3" spans="1:2" ht="63.75" customHeight="1">
      <c r="A3" s="205" t="s">
        <v>233</v>
      </c>
      <c r="B3" s="2"/>
    </row>
    <row r="4" spans="1:2" ht="107.25" customHeight="1">
      <c r="A4" s="206" t="s">
        <v>78</v>
      </c>
      <c r="B4" s="2"/>
    </row>
    <row r="5" ht="0" customHeight="1" hidden="1">
      <c r="A5" s="3">
        <v>3.637978807091713E-12</v>
      </c>
    </row>
    <row r="6" ht="18">
      <c r="A6" s="158"/>
    </row>
    <row r="7" ht="57" customHeight="1">
      <c r="A7" s="158"/>
    </row>
    <row r="8" ht="78" customHeight="1">
      <c r="C8" s="159"/>
    </row>
    <row r="9" ht="82.5" customHeight="1">
      <c r="A9" s="161" t="s">
        <v>10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6"/>
    </row>
    <row r="2" spans="1:9" ht="19.5" customHeight="1">
      <c r="A2" s="8"/>
      <c r="B2" s="8"/>
      <c r="C2" s="8"/>
      <c r="D2" s="8"/>
      <c r="E2" s="45"/>
      <c r="F2" s="8"/>
      <c r="G2" s="8"/>
      <c r="H2" s="5" t="s">
        <v>80</v>
      </c>
      <c r="I2" s="46"/>
    </row>
    <row r="3" spans="1:9" ht="25.5" customHeight="1">
      <c r="A3" s="78" t="s">
        <v>298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171" t="s">
        <v>26</v>
      </c>
      <c r="I4" s="46"/>
    </row>
    <row r="5" spans="1:9" ht="19.5" customHeight="1">
      <c r="A5" s="80" t="s">
        <v>182</v>
      </c>
      <c r="B5" s="80" t="s">
        <v>284</v>
      </c>
      <c r="C5" s="86" t="s">
        <v>230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83</v>
      </c>
      <c r="D6" s="104" t="s">
        <v>54</v>
      </c>
      <c r="E6" s="59" t="s">
        <v>88</v>
      </c>
      <c r="F6" s="60"/>
      <c r="G6" s="60"/>
      <c r="H6" s="105" t="s">
        <v>181</v>
      </c>
      <c r="I6" s="46"/>
    </row>
    <row r="7" spans="1:9" ht="33.75" customHeight="1">
      <c r="A7" s="81"/>
      <c r="B7" s="81"/>
      <c r="C7" s="103"/>
      <c r="D7" s="85"/>
      <c r="E7" s="61" t="s">
        <v>201</v>
      </c>
      <c r="F7" s="62" t="s">
        <v>76</v>
      </c>
      <c r="G7" s="63" t="s">
        <v>304</v>
      </c>
      <c r="H7" s="99"/>
      <c r="I7" s="46"/>
    </row>
    <row r="8" spans="1:9" ht="19.5" customHeight="1">
      <c r="A8" s="213"/>
      <c r="B8" s="213" t="s">
        <v>83</v>
      </c>
      <c r="C8" s="214">
        <v>2400</v>
      </c>
      <c r="D8" s="216">
        <v>0</v>
      </c>
      <c r="E8" s="215">
        <v>0</v>
      </c>
      <c r="F8" s="215">
        <v>0</v>
      </c>
      <c r="G8" s="214">
        <v>0</v>
      </c>
      <c r="H8" s="219">
        <v>2400</v>
      </c>
      <c r="I8" s="52"/>
    </row>
    <row r="9" spans="1:9" ht="19.5" customHeight="1">
      <c r="A9" s="213" t="s">
        <v>171</v>
      </c>
      <c r="B9" s="213" t="s">
        <v>267</v>
      </c>
      <c r="C9" s="214">
        <v>2400</v>
      </c>
      <c r="D9" s="216">
        <v>0</v>
      </c>
      <c r="E9" s="215">
        <v>0</v>
      </c>
      <c r="F9" s="215">
        <v>0</v>
      </c>
      <c r="G9" s="214">
        <v>0</v>
      </c>
      <c r="H9" s="219">
        <v>2400</v>
      </c>
      <c r="I9" s="2"/>
    </row>
    <row r="10" spans="1:12" ht="19.5" customHeight="1">
      <c r="A10" s="172"/>
      <c r="B10" s="172"/>
      <c r="C10" s="193"/>
      <c r="D10" s="135"/>
      <c r="E10" s="135"/>
      <c r="F10" s="135"/>
      <c r="G10" s="135"/>
      <c r="H10"/>
      <c r="I10"/>
      <c r="L10" s="153"/>
    </row>
    <row r="11" spans="1:9" ht="19.5" customHeight="1">
      <c r="A11"/>
      <c r="B11"/>
      <c r="C11" s="193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256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57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87</v>
      </c>
      <c r="B5" s="24"/>
      <c r="C5" s="24"/>
      <c r="D5" s="25"/>
      <c r="E5" s="26"/>
      <c r="F5" s="86" t="s">
        <v>135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380</v>
      </c>
      <c r="B6" s="54"/>
      <c r="C6" s="55"/>
      <c r="D6" s="100" t="s">
        <v>155</v>
      </c>
      <c r="E6" s="80" t="s">
        <v>140</v>
      </c>
      <c r="F6" s="84" t="s">
        <v>83</v>
      </c>
      <c r="G6" s="84" t="s">
        <v>35</v>
      </c>
      <c r="H6" s="86" t="s">
        <v>220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147</v>
      </c>
      <c r="B7" s="30" t="s">
        <v>258</v>
      </c>
      <c r="C7" s="32" t="s">
        <v>255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13"/>
      <c r="B8" s="213"/>
      <c r="C8" s="229"/>
      <c r="D8" s="236"/>
      <c r="E8" s="213"/>
      <c r="F8" s="215"/>
      <c r="G8" s="215"/>
      <c r="H8" s="21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1" customHeight="1">
      <c r="A11"/>
      <c r="B11"/>
      <c r="C11"/>
      <c r="D11"/>
      <c r="E11"/>
      <c r="F11"/>
      <c r="G11"/>
      <c r="H11"/>
      <c r="I1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1" customHeight="1">
      <c r="A12"/>
      <c r="B12"/>
      <c r="C12"/>
      <c r="D12"/>
      <c r="E12"/>
      <c r="F12"/>
      <c r="G12"/>
      <c r="H12"/>
      <c r="I1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1" customHeight="1">
      <c r="A13"/>
      <c r="B13"/>
      <c r="C13"/>
      <c r="D13"/>
      <c r="E13"/>
      <c r="F13"/>
      <c r="G13"/>
      <c r="H13"/>
      <c r="I13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1" customHeight="1">
      <c r="A14"/>
      <c r="B14"/>
      <c r="C14"/>
      <c r="D14"/>
      <c r="E14"/>
      <c r="F14"/>
      <c r="G14"/>
      <c r="H14"/>
      <c r="I1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1" customHeight="1">
      <c r="A15"/>
      <c r="B15"/>
      <c r="C15"/>
      <c r="D15"/>
      <c r="E15"/>
      <c r="F15"/>
      <c r="G15"/>
      <c r="H15"/>
      <c r="I15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1" customHeight="1">
      <c r="A16"/>
      <c r="B16"/>
      <c r="C16"/>
      <c r="D16"/>
      <c r="E16"/>
      <c r="F16"/>
      <c r="G16"/>
      <c r="H16"/>
      <c r="I1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1" customHeight="1">
      <c r="A17"/>
      <c r="B17"/>
      <c r="C17"/>
      <c r="D17"/>
      <c r="E17"/>
      <c r="F17"/>
      <c r="G17"/>
      <c r="H17"/>
      <c r="I1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1" customHeight="1">
      <c r="A18"/>
      <c r="B18"/>
      <c r="C18"/>
      <c r="D18"/>
      <c r="E18"/>
      <c r="F18"/>
      <c r="G18"/>
      <c r="H18"/>
      <c r="I18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1" customHeight="1">
      <c r="A19"/>
      <c r="B19"/>
      <c r="C19"/>
      <c r="D19"/>
      <c r="E19"/>
      <c r="F19"/>
      <c r="G19"/>
      <c r="H19"/>
      <c r="I1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1" customHeight="1">
      <c r="A20"/>
      <c r="B20"/>
      <c r="C20"/>
      <c r="D20"/>
      <c r="E20"/>
      <c r="F20"/>
      <c r="G20"/>
      <c r="H20"/>
      <c r="I20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1" customHeight="1">
      <c r="A21"/>
      <c r="B21"/>
      <c r="C21"/>
      <c r="D21"/>
      <c r="E21"/>
      <c r="F21"/>
      <c r="G21"/>
      <c r="H21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19.5" customHeight="1">
      <c r="A22"/>
      <c r="B22"/>
      <c r="C22"/>
      <c r="D22"/>
      <c r="E22"/>
      <c r="F22"/>
      <c r="G22"/>
      <c r="H22"/>
      <c r="I22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19.5" customHeight="1">
      <c r="A23"/>
      <c r="B23"/>
      <c r="C23"/>
      <c r="D23"/>
      <c r="E23"/>
      <c r="F23"/>
      <c r="G23"/>
      <c r="H23"/>
      <c r="I2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19.5" customHeight="1">
      <c r="A24"/>
      <c r="B24"/>
      <c r="C24"/>
      <c r="D24"/>
      <c r="E24"/>
      <c r="F24"/>
      <c r="G24"/>
      <c r="H24"/>
      <c r="I2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/>
      <c r="B25"/>
      <c r="C25"/>
      <c r="D25"/>
      <c r="E25"/>
      <c r="F25"/>
      <c r="G25"/>
      <c r="H25"/>
      <c r="I25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8" t="s">
        <v>119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26</v>
      </c>
      <c r="I4" s="46"/>
    </row>
    <row r="5" spans="1:9" ht="19.5" customHeight="1">
      <c r="A5" s="80" t="s">
        <v>182</v>
      </c>
      <c r="B5" s="80" t="s">
        <v>284</v>
      </c>
      <c r="C5" s="86" t="s">
        <v>230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83</v>
      </c>
      <c r="D6" s="104" t="s">
        <v>54</v>
      </c>
      <c r="E6" s="59" t="s">
        <v>88</v>
      </c>
      <c r="F6" s="60"/>
      <c r="G6" s="60"/>
      <c r="H6" s="105" t="s">
        <v>181</v>
      </c>
      <c r="I6" s="46"/>
    </row>
    <row r="7" spans="1:9" ht="33.75" customHeight="1">
      <c r="A7" s="81"/>
      <c r="B7" s="81"/>
      <c r="C7" s="103"/>
      <c r="D7" s="85"/>
      <c r="E7" s="61" t="s">
        <v>201</v>
      </c>
      <c r="F7" s="62" t="s">
        <v>76</v>
      </c>
      <c r="G7" s="63" t="s">
        <v>304</v>
      </c>
      <c r="H7" s="99"/>
      <c r="I7" s="46"/>
    </row>
    <row r="8" spans="1:9" ht="20.25" customHeight="1">
      <c r="A8" s="199"/>
      <c r="B8" s="199"/>
      <c r="C8" s="200"/>
      <c r="D8" s="200"/>
      <c r="E8" s="200"/>
      <c r="F8" s="200"/>
      <c r="G8" s="200"/>
      <c r="H8" s="200"/>
      <c r="I8" s="52"/>
    </row>
    <row r="9" spans="1:9" ht="20.25" customHeight="1">
      <c r="A9" s="201"/>
      <c r="B9" s="201"/>
      <c r="C9" s="201"/>
      <c r="D9" s="201"/>
      <c r="E9" s="202"/>
      <c r="F9" s="201"/>
      <c r="G9" s="201"/>
      <c r="H9" s="201"/>
      <c r="I9" s="46"/>
    </row>
    <row r="10" spans="1:9" ht="20.25" customHeight="1">
      <c r="A10" s="201"/>
      <c r="B10" s="201"/>
      <c r="C10" s="201"/>
      <c r="D10" s="201"/>
      <c r="E10" s="202"/>
      <c r="F10" s="201"/>
      <c r="G10" s="201"/>
      <c r="H10" s="201"/>
      <c r="I10" s="64"/>
    </row>
    <row r="11" spans="1:9" ht="20.25" customHeight="1">
      <c r="A11" s="201"/>
      <c r="B11" s="201"/>
      <c r="C11" s="201"/>
      <c r="D11" s="201"/>
      <c r="E11" s="202"/>
      <c r="F11" s="201"/>
      <c r="G11" s="201"/>
      <c r="H11" s="201"/>
      <c r="I11" s="64"/>
    </row>
    <row r="12" spans="1:9" ht="20.25" customHeight="1">
      <c r="A12" s="201"/>
      <c r="B12" s="201"/>
      <c r="C12" s="201"/>
      <c r="D12" s="201"/>
      <c r="E12" s="202"/>
      <c r="F12" s="201"/>
      <c r="G12" s="201"/>
      <c r="H12" s="201"/>
      <c r="I12" s="64"/>
    </row>
    <row r="13" spans="1:9" ht="20.25" customHeight="1">
      <c r="A13" s="201"/>
      <c r="B13" s="201"/>
      <c r="C13" s="201"/>
      <c r="D13" s="201"/>
      <c r="E13" s="202"/>
      <c r="F13" s="201"/>
      <c r="G13" s="201"/>
      <c r="H13" s="201"/>
      <c r="I13" s="64"/>
    </row>
    <row r="14" spans="1:9" ht="20.25" customHeight="1">
      <c r="A14" s="201"/>
      <c r="B14" s="201"/>
      <c r="C14" s="201"/>
      <c r="D14" s="201"/>
      <c r="E14" s="202"/>
      <c r="F14" s="201"/>
      <c r="G14" s="201"/>
      <c r="H14" s="201"/>
      <c r="I14" s="64"/>
    </row>
    <row r="15" spans="1:8" ht="20.25" customHeight="1">
      <c r="A15" s="203"/>
      <c r="B15" s="203"/>
      <c r="C15" s="203"/>
      <c r="D15" s="203"/>
      <c r="E15" s="203"/>
      <c r="F15" s="203"/>
      <c r="G15" s="203"/>
      <c r="H15" s="203"/>
    </row>
    <row r="16" spans="1:8" ht="20.25" customHeight="1">
      <c r="A16" s="203"/>
      <c r="B16" s="203"/>
      <c r="C16" s="203"/>
      <c r="D16" s="203"/>
      <c r="E16" s="203"/>
      <c r="F16" s="203"/>
      <c r="G16" s="203"/>
      <c r="H16" s="203"/>
    </row>
    <row r="17" spans="1:8" ht="20.25" customHeight="1">
      <c r="A17" s="203"/>
      <c r="B17" s="203"/>
      <c r="C17" s="203"/>
      <c r="D17" s="203"/>
      <c r="E17" s="203"/>
      <c r="F17" s="203"/>
      <c r="G17" s="203"/>
      <c r="H17" s="203"/>
    </row>
    <row r="18" spans="1:8" ht="20.25" customHeight="1">
      <c r="A18" s="203"/>
      <c r="B18" s="203"/>
      <c r="C18" s="203"/>
      <c r="D18" s="203"/>
      <c r="E18" s="203"/>
      <c r="F18" s="203"/>
      <c r="G18" s="203"/>
      <c r="H18" s="203"/>
    </row>
    <row r="19" spans="1:8" ht="20.25" customHeight="1">
      <c r="A19" s="203"/>
      <c r="B19" s="203"/>
      <c r="C19" s="203"/>
      <c r="D19" s="203"/>
      <c r="E19" s="203"/>
      <c r="F19" s="203"/>
      <c r="G19" s="203"/>
      <c r="H19" s="203"/>
    </row>
    <row r="20" spans="1:8" ht="20.25" customHeight="1">
      <c r="A20" s="203"/>
      <c r="B20" s="203"/>
      <c r="C20" s="203"/>
      <c r="D20" s="203"/>
      <c r="E20" s="203"/>
      <c r="F20" s="203"/>
      <c r="G20" s="203"/>
      <c r="H20" s="203"/>
    </row>
    <row r="21" spans="1:8" ht="20.25" customHeight="1">
      <c r="A21" s="203"/>
      <c r="B21" s="203"/>
      <c r="C21" s="203"/>
      <c r="D21" s="203"/>
      <c r="E21" s="203"/>
      <c r="F21" s="203"/>
      <c r="G21" s="203"/>
      <c r="H21" s="203"/>
    </row>
    <row r="22" spans="1:8" ht="20.25" customHeight="1">
      <c r="A22" s="203"/>
      <c r="B22" s="203"/>
      <c r="C22" s="203"/>
      <c r="D22" s="203"/>
      <c r="E22" s="203"/>
      <c r="F22" s="203"/>
      <c r="G22" s="203"/>
      <c r="H22" s="203"/>
    </row>
    <row r="23" spans="1:8" ht="20.25" customHeight="1">
      <c r="A23" s="203"/>
      <c r="B23" s="203"/>
      <c r="C23" s="203"/>
      <c r="D23" s="203"/>
      <c r="E23" s="203"/>
      <c r="F23" s="203"/>
      <c r="G23" s="203"/>
      <c r="H23" s="203"/>
    </row>
    <row r="24" spans="1:8" ht="20.25" customHeight="1">
      <c r="A24" s="203"/>
      <c r="B24" s="203"/>
      <c r="C24" s="203"/>
      <c r="D24" s="203"/>
      <c r="E24" s="203"/>
      <c r="F24" s="203"/>
      <c r="G24" s="203"/>
      <c r="H24" s="203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3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97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357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26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380</v>
      </c>
      <c r="B5" s="54"/>
      <c r="C5" s="55"/>
      <c r="D5" s="100" t="s">
        <v>155</v>
      </c>
      <c r="E5" s="80" t="s">
        <v>63</v>
      </c>
      <c r="F5" s="167" t="s">
        <v>318</v>
      </c>
      <c r="G5" s="8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147</v>
      </c>
      <c r="B6" s="30" t="s">
        <v>258</v>
      </c>
      <c r="C6" s="32" t="s">
        <v>255</v>
      </c>
      <c r="D6" s="106"/>
      <c r="E6" s="81"/>
      <c r="F6" s="168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9"/>
      <c r="D7" s="236"/>
      <c r="E7" s="213"/>
      <c r="F7" s="215"/>
      <c r="G7" s="22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1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22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160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27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87</v>
      </c>
      <c r="B5" s="24"/>
      <c r="C5" s="24"/>
      <c r="D5" s="25"/>
      <c r="E5" s="26"/>
      <c r="F5" s="86" t="s">
        <v>325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380</v>
      </c>
      <c r="B6" s="54"/>
      <c r="C6" s="55"/>
      <c r="D6" s="100" t="s">
        <v>155</v>
      </c>
      <c r="E6" s="80" t="s">
        <v>140</v>
      </c>
      <c r="F6" s="84" t="s">
        <v>83</v>
      </c>
      <c r="G6" s="84" t="s">
        <v>35</v>
      </c>
      <c r="H6" s="86" t="s">
        <v>220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147</v>
      </c>
      <c r="B7" s="30" t="s">
        <v>258</v>
      </c>
      <c r="C7" s="32" t="s">
        <v>255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7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 s="67"/>
      <c r="B25" s="67"/>
      <c r="C25" s="67"/>
      <c r="D25" s="66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tabSelected="1" defaultGridColor="0" colorId="0" workbookViewId="0" topLeftCell="E1">
      <selection activeCell="A1" sqref="A1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22" style="0" customWidth="1"/>
    <col min="5" max="5" width="19.16015625" style="0" customWidth="1"/>
    <col min="6" max="6" width="14.5" style="0" customWidth="1"/>
    <col min="7" max="7" width="9.33203125" style="0" customWidth="1"/>
    <col min="8" max="8" width="11.33203125" style="0" customWidth="1"/>
    <col min="9" max="256" width="14.5" style="0" customWidth="1"/>
  </cols>
  <sheetData>
    <row r="1" spans="1:5" ht="20.25" customHeight="1">
      <c r="A1" s="2"/>
      <c r="B1" s="2"/>
      <c r="C1" s="2"/>
      <c r="D1" s="2"/>
      <c r="E1" s="2"/>
    </row>
    <row r="2" spans="1:16" ht="20.25" customHeight="1">
      <c r="A2" s="17"/>
      <c r="B2" s="17"/>
      <c r="C2" s="17"/>
      <c r="D2" s="17"/>
      <c r="P2" s="53" t="s">
        <v>160</v>
      </c>
    </row>
    <row r="3" spans="1:16" ht="20.25" customHeight="1">
      <c r="A3" s="157" t="s">
        <v>231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20.25" customHeight="1">
      <c r="A4" s="20"/>
      <c r="B4" s="20"/>
      <c r="C4" s="58"/>
      <c r="D4" s="58"/>
      <c r="P4" s="9" t="s">
        <v>26</v>
      </c>
    </row>
    <row r="5" spans="1:16" ht="20.25" customHeight="1">
      <c r="A5" s="139" t="s">
        <v>348</v>
      </c>
      <c r="B5" s="154"/>
      <c r="C5" s="154"/>
      <c r="D5" s="154"/>
      <c r="E5" s="154"/>
      <c r="F5" s="154"/>
      <c r="G5" s="154"/>
      <c r="H5" s="155"/>
      <c r="I5" s="84" t="s">
        <v>297</v>
      </c>
      <c r="J5" s="156" t="s">
        <v>373</v>
      </c>
      <c r="K5" s="154"/>
      <c r="L5" s="155"/>
      <c r="M5" s="80" t="s">
        <v>369</v>
      </c>
      <c r="N5" s="80" t="s">
        <v>93</v>
      </c>
      <c r="O5" s="80" t="s">
        <v>39</v>
      </c>
      <c r="P5" s="84" t="s">
        <v>187</v>
      </c>
    </row>
    <row r="6" spans="1:16" ht="20.25" customHeight="1">
      <c r="A6" s="80" t="s">
        <v>182</v>
      </c>
      <c r="B6" s="80" t="s">
        <v>140</v>
      </c>
      <c r="C6" s="80" t="s">
        <v>118</v>
      </c>
      <c r="D6" s="80" t="s">
        <v>223</v>
      </c>
      <c r="E6" s="80" t="s">
        <v>260</v>
      </c>
      <c r="F6" s="80" t="s">
        <v>250</v>
      </c>
      <c r="G6" s="80" t="s">
        <v>102</v>
      </c>
      <c r="H6" s="80" t="s">
        <v>96</v>
      </c>
      <c r="I6" s="84"/>
      <c r="J6" s="80" t="s">
        <v>83</v>
      </c>
      <c r="K6" s="80" t="s">
        <v>222</v>
      </c>
      <c r="L6" s="80" t="s">
        <v>178</v>
      </c>
      <c r="M6" s="80"/>
      <c r="N6" s="80"/>
      <c r="O6" s="80"/>
      <c r="P6" s="84"/>
    </row>
    <row r="7" spans="1:16" ht="20.25" customHeight="1">
      <c r="A7" s="81"/>
      <c r="B7" s="81"/>
      <c r="C7" s="81"/>
      <c r="D7" s="81"/>
      <c r="E7" s="81"/>
      <c r="F7" s="81"/>
      <c r="G7" s="81"/>
      <c r="H7" s="81"/>
      <c r="I7" s="85"/>
      <c r="J7" s="81"/>
      <c r="K7" s="81"/>
      <c r="L7" s="81"/>
      <c r="M7" s="81"/>
      <c r="N7" s="81"/>
      <c r="O7" s="81"/>
      <c r="P7" s="85"/>
    </row>
    <row r="8" spans="1:16" ht="20.25" customHeight="1">
      <c r="A8" s="236"/>
      <c r="B8" s="213"/>
      <c r="C8" s="213"/>
      <c r="D8" s="213"/>
      <c r="E8" s="213"/>
      <c r="F8" s="229"/>
      <c r="G8" s="236"/>
      <c r="H8" s="238"/>
      <c r="I8" s="215"/>
      <c r="J8" s="214"/>
      <c r="K8" s="218"/>
      <c r="L8" s="218"/>
      <c r="M8" s="217"/>
      <c r="N8" s="215"/>
      <c r="O8" s="215"/>
      <c r="P8" s="214"/>
    </row>
    <row r="9" spans="1:16" ht="20.25" customHeight="1">
      <c r="A9" s="135"/>
      <c r="B9" s="135"/>
      <c r="C9" s="135"/>
      <c r="G9" s="135"/>
      <c r="H9" s="135"/>
      <c r="I9" s="135"/>
      <c r="J9" s="135"/>
      <c r="K9" s="135"/>
      <c r="M9" s="135"/>
      <c r="N9" s="135"/>
      <c r="O9" s="135"/>
      <c r="P9" s="135"/>
    </row>
    <row r="10" spans="1:16" ht="20.25" customHeight="1">
      <c r="A10" s="135"/>
      <c r="B10" s="135"/>
      <c r="C10" s="135"/>
      <c r="D10" s="135"/>
      <c r="G10" s="135"/>
      <c r="H10" s="135"/>
      <c r="I10" s="135"/>
      <c r="J10" s="135"/>
      <c r="K10" s="135"/>
      <c r="M10" s="135"/>
      <c r="N10" s="135"/>
      <c r="O10" s="135"/>
      <c r="P10" s="135"/>
    </row>
    <row r="11" spans="1:15" ht="20.25" customHeight="1">
      <c r="A11" s="135"/>
      <c r="B11" s="135"/>
      <c r="C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2:15" ht="20.25" customHeight="1">
      <c r="B12" s="135"/>
      <c r="G12" s="135"/>
      <c r="J12" s="135"/>
      <c r="K12" s="135"/>
      <c r="M12" s="135"/>
      <c r="N12" s="135"/>
      <c r="O12" s="135"/>
    </row>
    <row r="13" spans="11:14" ht="20.25" customHeight="1">
      <c r="K13" s="135"/>
      <c r="L13" s="135"/>
      <c r="M13" s="135"/>
      <c r="N13" s="135"/>
    </row>
    <row r="14" spans="9:14" ht="20.25" customHeight="1">
      <c r="I14" s="135"/>
      <c r="M14" s="135"/>
      <c r="N14" s="135"/>
    </row>
    <row r="16" ht="20.25" customHeight="1">
      <c r="E16" s="135"/>
    </row>
    <row r="18" ht="20.25" customHeight="1">
      <c r="F18" s="135"/>
    </row>
  </sheetData>
  <sheetProtection/>
  <mergeCells count="16">
    <mergeCell ref="A6:A7"/>
    <mergeCell ref="B6:B7"/>
    <mergeCell ref="C6:C7"/>
    <mergeCell ref="D6:D7"/>
    <mergeCell ref="E6:E7"/>
    <mergeCell ref="F6:F7"/>
    <mergeCell ref="G6:G7"/>
    <mergeCell ref="H6:H7"/>
    <mergeCell ref="I5:I7"/>
    <mergeCell ref="J6:J7"/>
    <mergeCell ref="K6:K7"/>
    <mergeCell ref="L6:L7"/>
    <mergeCell ref="M5:M7"/>
    <mergeCell ref="N5:N7"/>
    <mergeCell ref="O5:O7"/>
    <mergeCell ref="P5:P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25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3"/>
    </row>
    <row r="2" spans="1:31" ht="20.25" customHeight="1">
      <c r="A2" s="4"/>
      <c r="B2" s="4"/>
      <c r="C2" s="4"/>
      <c r="D2" s="5" t="s">
        <v>165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8" t="s">
        <v>123</v>
      </c>
      <c r="B3" s="78"/>
      <c r="C3" s="78"/>
      <c r="D3" s="7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60" t="s">
        <v>26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376</v>
      </c>
      <c r="B5" s="10"/>
      <c r="C5" s="10" t="s">
        <v>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105</v>
      </c>
      <c r="B6" s="212" t="s">
        <v>343</v>
      </c>
      <c r="C6" s="11" t="s">
        <v>105</v>
      </c>
      <c r="D6" s="212" t="s">
        <v>343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322</v>
      </c>
      <c r="B7" s="207">
        <v>645653</v>
      </c>
      <c r="C7" s="188" t="s">
        <v>53</v>
      </c>
      <c r="D7" s="207">
        <v>534997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224</v>
      </c>
      <c r="B8" s="209">
        <v>0</v>
      </c>
      <c r="C8" s="188" t="s">
        <v>71</v>
      </c>
      <c r="D8" s="207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365</v>
      </c>
      <c r="B9" s="190">
        <v>0</v>
      </c>
      <c r="C9" s="189" t="s">
        <v>316</v>
      </c>
      <c r="D9" s="207">
        <v>0</v>
      </c>
      <c r="E9" s="1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242</v>
      </c>
      <c r="B10" s="207">
        <v>0</v>
      </c>
      <c r="C10" s="188" t="s">
        <v>177</v>
      </c>
      <c r="D10" s="207">
        <v>0</v>
      </c>
      <c r="E10" s="1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127</v>
      </c>
      <c r="B11" s="210">
        <v>0</v>
      </c>
      <c r="C11" s="112" t="s">
        <v>272</v>
      </c>
      <c r="D11" s="207">
        <v>0</v>
      </c>
      <c r="E11" s="1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150</v>
      </c>
      <c r="B12" s="209">
        <v>0</v>
      </c>
      <c r="C12" s="112" t="s">
        <v>67</v>
      </c>
      <c r="D12" s="207">
        <v>0</v>
      </c>
      <c r="E12" s="1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91"/>
      <c r="C13" s="43" t="s">
        <v>121</v>
      </c>
      <c r="D13" s="207">
        <v>0</v>
      </c>
      <c r="E13" s="111"/>
      <c r="F13" s="111"/>
      <c r="G13" s="111"/>
      <c r="H13" s="1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5"/>
      <c r="C14" s="43" t="s">
        <v>202</v>
      </c>
      <c r="D14" s="207">
        <v>61122</v>
      </c>
      <c r="E14" s="111"/>
      <c r="F14" s="1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5"/>
      <c r="C15" s="43" t="s">
        <v>92</v>
      </c>
      <c r="D15" s="207">
        <v>0</v>
      </c>
      <c r="E15" s="1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5"/>
      <c r="C16" s="43" t="s">
        <v>36</v>
      </c>
      <c r="D16" s="207">
        <v>12539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5"/>
      <c r="C17" s="43" t="s">
        <v>167</v>
      </c>
      <c r="D17" s="207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5"/>
      <c r="C18" s="43" t="s">
        <v>356</v>
      </c>
      <c r="D18" s="207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5"/>
      <c r="C19" s="43" t="s">
        <v>302</v>
      </c>
      <c r="D19" s="207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5"/>
      <c r="C20" s="43" t="s">
        <v>115</v>
      </c>
      <c r="D20" s="207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5"/>
      <c r="C21" s="43" t="s">
        <v>134</v>
      </c>
      <c r="D21" s="207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5"/>
      <c r="C22" s="43" t="s">
        <v>126</v>
      </c>
      <c r="D22" s="207">
        <v>0</v>
      </c>
      <c r="E22" s="1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5"/>
      <c r="C23" s="43" t="s">
        <v>353</v>
      </c>
      <c r="D23" s="207">
        <v>0</v>
      </c>
      <c r="E23" s="1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5"/>
      <c r="C24" s="43" t="s">
        <v>195</v>
      </c>
      <c r="D24" s="207">
        <v>0</v>
      </c>
      <c r="E24" s="1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5"/>
      <c r="C25" s="43" t="s">
        <v>327</v>
      </c>
      <c r="D25" s="207">
        <v>0</v>
      </c>
      <c r="E25" s="1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5"/>
      <c r="C26" s="43" t="s">
        <v>208</v>
      </c>
      <c r="D26" s="207">
        <v>36995</v>
      </c>
      <c r="E26" s="11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5"/>
      <c r="C27" s="43" t="s">
        <v>149</v>
      </c>
      <c r="D27" s="207">
        <v>0</v>
      </c>
      <c r="E27" s="11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5"/>
      <c r="C28" s="43" t="s">
        <v>62</v>
      </c>
      <c r="D28" s="20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5"/>
      <c r="C29" s="43" t="s">
        <v>227</v>
      </c>
      <c r="D29" s="211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5"/>
      <c r="C30" s="43" t="s">
        <v>277</v>
      </c>
      <c r="D30" s="208">
        <v>0</v>
      </c>
      <c r="E30" s="20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5"/>
      <c r="C31" s="43" t="s">
        <v>117</v>
      </c>
      <c r="D31" s="207">
        <v>0</v>
      </c>
      <c r="E31" s="204"/>
      <c r="F31" s="204"/>
      <c r="G31" s="20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5"/>
      <c r="C32" s="43" t="s">
        <v>190</v>
      </c>
      <c r="D32" s="207">
        <v>0</v>
      </c>
      <c r="E32" s="11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5"/>
      <c r="C33" s="43" t="s">
        <v>352</v>
      </c>
      <c r="D33" s="207">
        <v>0</v>
      </c>
      <c r="E33" s="11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87"/>
      <c r="C34" s="43" t="s">
        <v>342</v>
      </c>
      <c r="D34" s="207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2"/>
      <c r="B35" s="115"/>
      <c r="C35" s="43" t="s">
        <v>169</v>
      </c>
      <c r="D35" s="209"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" t="s">
        <v>249</v>
      </c>
      <c r="B36" s="116">
        <f>SUM(B7:B35)</f>
        <v>645653</v>
      </c>
      <c r="C36" s="11" t="s">
        <v>154</v>
      </c>
      <c r="D36" s="116">
        <f>SUM(D7:D35)</f>
        <v>645653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125</v>
      </c>
      <c r="B37" s="207">
        <v>0</v>
      </c>
      <c r="C37" s="44" t="s">
        <v>48</v>
      </c>
      <c r="D37" s="1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43" t="s">
        <v>364</v>
      </c>
      <c r="B38" s="209">
        <v>0</v>
      </c>
      <c r="C38" s="110" t="s">
        <v>377</v>
      </c>
      <c r="D38" s="115"/>
      <c r="E38" s="6"/>
      <c r="F38" s="6"/>
      <c r="G38" s="107" t="s">
        <v>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17"/>
      <c r="C39" s="109" t="s">
        <v>189</v>
      </c>
      <c r="D39" s="11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5.5" customHeight="1">
      <c r="A40" s="12"/>
      <c r="B40" s="118"/>
      <c r="C40" s="12"/>
      <c r="D40" s="11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5.5" customHeight="1">
      <c r="A41" s="11" t="s">
        <v>286</v>
      </c>
      <c r="B41" s="118">
        <f>SUM(B36,B37,B38)</f>
        <v>645653</v>
      </c>
      <c r="C41" s="11" t="s">
        <v>186</v>
      </c>
      <c r="D41" s="119">
        <f>D36</f>
        <v>645653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B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79"/>
      <c r="B1" s="79"/>
      <c r="C1" s="79"/>
      <c r="D1" s="79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305</v>
      </c>
    </row>
    <row r="3" spans="1:20" ht="19.5" customHeight="1">
      <c r="A3" s="78" t="s">
        <v>310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26</v>
      </c>
    </row>
    <row r="5" spans="1:20" ht="19.5" customHeight="1">
      <c r="A5" s="24" t="s">
        <v>87</v>
      </c>
      <c r="B5" s="24"/>
      <c r="C5" s="24"/>
      <c r="D5" s="25"/>
      <c r="E5" s="26"/>
      <c r="F5" s="84" t="s">
        <v>83</v>
      </c>
      <c r="G5" s="86" t="s">
        <v>52</v>
      </c>
      <c r="H5" s="113" t="s">
        <v>338</v>
      </c>
      <c r="I5" s="84" t="s">
        <v>315</v>
      </c>
      <c r="J5" s="84" t="s">
        <v>274</v>
      </c>
      <c r="K5" s="84" t="s">
        <v>347</v>
      </c>
      <c r="L5" s="84"/>
      <c r="M5" s="88" t="s">
        <v>172</v>
      </c>
      <c r="N5" s="74" t="s">
        <v>184</v>
      </c>
      <c r="O5" s="27"/>
      <c r="P5" s="27"/>
      <c r="Q5" s="27"/>
      <c r="R5" s="27"/>
      <c r="S5" s="84" t="s">
        <v>228</v>
      </c>
      <c r="T5" s="84" t="s">
        <v>276</v>
      </c>
    </row>
    <row r="6" spans="1:20" ht="19.5" customHeight="1">
      <c r="A6" s="28" t="s">
        <v>380</v>
      </c>
      <c r="B6" s="28"/>
      <c r="C6" s="29"/>
      <c r="D6" s="80" t="s">
        <v>155</v>
      </c>
      <c r="E6" s="80" t="s">
        <v>59</v>
      </c>
      <c r="F6" s="84"/>
      <c r="G6" s="86"/>
      <c r="H6" s="113"/>
      <c r="I6" s="84"/>
      <c r="J6" s="84"/>
      <c r="K6" s="82" t="s">
        <v>318</v>
      </c>
      <c r="L6" s="84" t="s">
        <v>164</v>
      </c>
      <c r="M6" s="88"/>
      <c r="N6" s="84" t="s">
        <v>201</v>
      </c>
      <c r="O6" s="84" t="s">
        <v>40</v>
      </c>
      <c r="P6" s="84" t="s">
        <v>86</v>
      </c>
      <c r="Q6" s="84" t="s">
        <v>20</v>
      </c>
      <c r="R6" s="84" t="s">
        <v>110</v>
      </c>
      <c r="S6" s="84"/>
      <c r="T6" s="84"/>
    </row>
    <row r="7" spans="1:20" ht="30.75" customHeight="1">
      <c r="A7" s="30" t="s">
        <v>147</v>
      </c>
      <c r="B7" s="31" t="s">
        <v>258</v>
      </c>
      <c r="C7" s="32" t="s">
        <v>255</v>
      </c>
      <c r="D7" s="81"/>
      <c r="E7" s="81"/>
      <c r="F7" s="85"/>
      <c r="G7" s="87"/>
      <c r="H7" s="85"/>
      <c r="I7" s="85"/>
      <c r="J7" s="85"/>
      <c r="K7" s="83"/>
      <c r="L7" s="85"/>
      <c r="M7" s="89"/>
      <c r="N7" s="85"/>
      <c r="O7" s="85"/>
      <c r="P7" s="85"/>
      <c r="Q7" s="85"/>
      <c r="R7" s="85"/>
      <c r="S7" s="85"/>
      <c r="T7" s="85"/>
    </row>
    <row r="8" spans="1:20" ht="23.25" customHeight="1">
      <c r="A8" s="213"/>
      <c r="B8" s="213"/>
      <c r="C8" s="213"/>
      <c r="D8" s="213"/>
      <c r="E8" s="213" t="s">
        <v>83</v>
      </c>
      <c r="F8" s="215">
        <v>645653</v>
      </c>
      <c r="G8" s="214">
        <v>0</v>
      </c>
      <c r="H8" s="216">
        <v>645653</v>
      </c>
      <c r="I8" s="214">
        <v>0</v>
      </c>
      <c r="J8" s="217">
        <f>J8</f>
        <v>0</v>
      </c>
      <c r="K8" s="214">
        <v>0</v>
      </c>
      <c r="L8" s="216">
        <f>K8</f>
        <v>0</v>
      </c>
      <c r="M8" s="214">
        <v>0</v>
      </c>
      <c r="N8" s="219">
        <f>N8</f>
        <v>0</v>
      </c>
      <c r="O8" s="217">
        <f>O8</f>
        <v>0</v>
      </c>
      <c r="P8" s="220">
        <f>P8</f>
        <v>0</v>
      </c>
      <c r="Q8" s="220">
        <f>Q8</f>
        <v>0</v>
      </c>
      <c r="R8" s="215">
        <f>N8</f>
        <v>0</v>
      </c>
      <c r="S8" s="214">
        <v>0</v>
      </c>
      <c r="T8" s="218">
        <f>T8</f>
        <v>0</v>
      </c>
    </row>
    <row r="9" spans="1:20" ht="23.25" customHeight="1">
      <c r="A9" s="213"/>
      <c r="B9" s="213"/>
      <c r="C9" s="213"/>
      <c r="D9" s="213" t="s">
        <v>171</v>
      </c>
      <c r="E9" s="213" t="s">
        <v>267</v>
      </c>
      <c r="F9" s="215">
        <v>645653</v>
      </c>
      <c r="G9" s="214">
        <v>0</v>
      </c>
      <c r="H9" s="216">
        <v>645653</v>
      </c>
      <c r="I9" s="214">
        <v>0</v>
      </c>
      <c r="J9" s="217">
        <f>J9</f>
        <v>0</v>
      </c>
      <c r="K9" s="214">
        <v>0</v>
      </c>
      <c r="L9" s="216">
        <f>K9</f>
        <v>0</v>
      </c>
      <c r="M9" s="214">
        <v>0</v>
      </c>
      <c r="N9" s="219">
        <f>N9</f>
        <v>0</v>
      </c>
      <c r="O9" s="217">
        <f>O9</f>
        <v>0</v>
      </c>
      <c r="P9" s="220">
        <f>P9</f>
        <v>0</v>
      </c>
      <c r="Q9" s="220">
        <f>Q9</f>
        <v>0</v>
      </c>
      <c r="R9" s="215">
        <f>N9</f>
        <v>0</v>
      </c>
      <c r="S9" s="214">
        <v>0</v>
      </c>
      <c r="T9" s="218">
        <f>T9</f>
        <v>0</v>
      </c>
    </row>
    <row r="10" spans="1:20" ht="23.25" customHeight="1">
      <c r="A10" s="213" t="s">
        <v>370</v>
      </c>
      <c r="B10" s="213"/>
      <c r="C10" s="213"/>
      <c r="D10" s="213"/>
      <c r="E10" s="213" t="s">
        <v>266</v>
      </c>
      <c r="F10" s="215">
        <v>534997</v>
      </c>
      <c r="G10" s="214">
        <v>0</v>
      </c>
      <c r="H10" s="216">
        <v>534997</v>
      </c>
      <c r="I10" s="214">
        <v>0</v>
      </c>
      <c r="J10" s="217">
        <f>J10</f>
        <v>0</v>
      </c>
      <c r="K10" s="214">
        <v>0</v>
      </c>
      <c r="L10" s="216">
        <f>K10</f>
        <v>0</v>
      </c>
      <c r="M10" s="214">
        <v>0</v>
      </c>
      <c r="N10" s="219">
        <f>N10</f>
        <v>0</v>
      </c>
      <c r="O10" s="217">
        <f>O10</f>
        <v>0</v>
      </c>
      <c r="P10" s="220">
        <f>P10</f>
        <v>0</v>
      </c>
      <c r="Q10" s="220">
        <f>Q10</f>
        <v>0</v>
      </c>
      <c r="R10" s="215">
        <f>N10</f>
        <v>0</v>
      </c>
      <c r="S10" s="214">
        <v>0</v>
      </c>
      <c r="T10" s="218">
        <f>T10</f>
        <v>0</v>
      </c>
    </row>
    <row r="11" spans="1:20" ht="23.25" customHeight="1">
      <c r="A11" s="213"/>
      <c r="B11" s="213" t="s">
        <v>75</v>
      </c>
      <c r="C11" s="213"/>
      <c r="D11" s="213"/>
      <c r="E11" s="213" t="s">
        <v>51</v>
      </c>
      <c r="F11" s="215">
        <v>534997</v>
      </c>
      <c r="G11" s="214">
        <v>0</v>
      </c>
      <c r="H11" s="216">
        <v>534997</v>
      </c>
      <c r="I11" s="214">
        <v>0</v>
      </c>
      <c r="J11" s="217">
        <f>J11</f>
        <v>0</v>
      </c>
      <c r="K11" s="214">
        <v>0</v>
      </c>
      <c r="L11" s="216">
        <f>K11</f>
        <v>0</v>
      </c>
      <c r="M11" s="214">
        <v>0</v>
      </c>
      <c r="N11" s="219">
        <f>N11</f>
        <v>0</v>
      </c>
      <c r="O11" s="217">
        <f>O11</f>
        <v>0</v>
      </c>
      <c r="P11" s="220">
        <f>P11</f>
        <v>0</v>
      </c>
      <c r="Q11" s="220">
        <f>Q11</f>
        <v>0</v>
      </c>
      <c r="R11" s="215">
        <f>N11</f>
        <v>0</v>
      </c>
      <c r="S11" s="214">
        <v>0</v>
      </c>
      <c r="T11" s="218">
        <f>T11</f>
        <v>0</v>
      </c>
    </row>
    <row r="12" spans="1:20" ht="23.25" customHeight="1">
      <c r="A12" s="213" t="s">
        <v>99</v>
      </c>
      <c r="B12" s="213" t="s">
        <v>221</v>
      </c>
      <c r="C12" s="213" t="s">
        <v>288</v>
      </c>
      <c r="D12" s="213" t="s">
        <v>73</v>
      </c>
      <c r="E12" s="213" t="s">
        <v>65</v>
      </c>
      <c r="F12" s="215">
        <v>534997</v>
      </c>
      <c r="G12" s="214">
        <v>0</v>
      </c>
      <c r="H12" s="216">
        <v>534997</v>
      </c>
      <c r="I12" s="214">
        <v>0</v>
      </c>
      <c r="J12" s="217">
        <f>J12</f>
        <v>0</v>
      </c>
      <c r="K12" s="214">
        <v>0</v>
      </c>
      <c r="L12" s="216">
        <f>K12</f>
        <v>0</v>
      </c>
      <c r="M12" s="214">
        <v>0</v>
      </c>
      <c r="N12" s="219">
        <f>N12</f>
        <v>0</v>
      </c>
      <c r="O12" s="217">
        <f>O12</f>
        <v>0</v>
      </c>
      <c r="P12" s="220">
        <f>P12</f>
        <v>0</v>
      </c>
      <c r="Q12" s="220">
        <f>Q12</f>
        <v>0</v>
      </c>
      <c r="R12" s="215">
        <f>N12</f>
        <v>0</v>
      </c>
      <c r="S12" s="214">
        <v>0</v>
      </c>
      <c r="T12" s="218">
        <f>T12</f>
        <v>0</v>
      </c>
    </row>
    <row r="13" spans="1:20" ht="23.25" customHeight="1">
      <c r="A13" s="213" t="s">
        <v>85</v>
      </c>
      <c r="B13" s="213"/>
      <c r="C13" s="213"/>
      <c r="D13" s="213"/>
      <c r="E13" s="213" t="s">
        <v>16</v>
      </c>
      <c r="F13" s="215">
        <v>61122</v>
      </c>
      <c r="G13" s="214">
        <v>0</v>
      </c>
      <c r="H13" s="216">
        <v>61122</v>
      </c>
      <c r="I13" s="214">
        <v>0</v>
      </c>
      <c r="J13" s="217">
        <f>J13</f>
        <v>0</v>
      </c>
      <c r="K13" s="214">
        <v>0</v>
      </c>
      <c r="L13" s="216">
        <f>K13</f>
        <v>0</v>
      </c>
      <c r="M13" s="214">
        <v>0</v>
      </c>
      <c r="N13" s="219">
        <f>N13</f>
        <v>0</v>
      </c>
      <c r="O13" s="217">
        <f>O13</f>
        <v>0</v>
      </c>
      <c r="P13" s="220">
        <f>P13</f>
        <v>0</v>
      </c>
      <c r="Q13" s="220">
        <f>Q13</f>
        <v>0</v>
      </c>
      <c r="R13" s="215">
        <f>N13</f>
        <v>0</v>
      </c>
      <c r="S13" s="214">
        <v>0</v>
      </c>
      <c r="T13" s="218">
        <f>T13</f>
        <v>0</v>
      </c>
    </row>
    <row r="14" spans="1:20" ht="23.25" customHeight="1">
      <c r="A14" s="213"/>
      <c r="B14" s="213" t="s">
        <v>285</v>
      </c>
      <c r="C14" s="213"/>
      <c r="D14" s="213"/>
      <c r="E14" s="213" t="s">
        <v>283</v>
      </c>
      <c r="F14" s="215">
        <v>61122</v>
      </c>
      <c r="G14" s="214">
        <v>0</v>
      </c>
      <c r="H14" s="216">
        <v>61122</v>
      </c>
      <c r="I14" s="214">
        <v>0</v>
      </c>
      <c r="J14" s="217">
        <f>J14</f>
        <v>0</v>
      </c>
      <c r="K14" s="214">
        <v>0</v>
      </c>
      <c r="L14" s="216">
        <f>K14</f>
        <v>0</v>
      </c>
      <c r="M14" s="214">
        <v>0</v>
      </c>
      <c r="N14" s="219">
        <f>N14</f>
        <v>0</v>
      </c>
      <c r="O14" s="217">
        <f>O14</f>
        <v>0</v>
      </c>
      <c r="P14" s="220">
        <f>P14</f>
        <v>0</v>
      </c>
      <c r="Q14" s="220">
        <f>Q14</f>
        <v>0</v>
      </c>
      <c r="R14" s="215">
        <f>N14</f>
        <v>0</v>
      </c>
      <c r="S14" s="214">
        <v>0</v>
      </c>
      <c r="T14" s="218">
        <f>T14</f>
        <v>0</v>
      </c>
    </row>
    <row r="15" spans="1:20" ht="23.25" customHeight="1">
      <c r="A15" s="213" t="s">
        <v>192</v>
      </c>
      <c r="B15" s="213" t="s">
        <v>146</v>
      </c>
      <c r="C15" s="213" t="s">
        <v>285</v>
      </c>
      <c r="D15" s="213" t="s">
        <v>73</v>
      </c>
      <c r="E15" s="213" t="s">
        <v>263</v>
      </c>
      <c r="F15" s="215">
        <v>43659</v>
      </c>
      <c r="G15" s="214">
        <v>0</v>
      </c>
      <c r="H15" s="216">
        <v>43659</v>
      </c>
      <c r="I15" s="214">
        <v>0</v>
      </c>
      <c r="J15" s="217">
        <f>J15</f>
        <v>0</v>
      </c>
      <c r="K15" s="214">
        <v>0</v>
      </c>
      <c r="L15" s="216">
        <f>K15</f>
        <v>0</v>
      </c>
      <c r="M15" s="214">
        <v>0</v>
      </c>
      <c r="N15" s="219">
        <f>N15</f>
        <v>0</v>
      </c>
      <c r="O15" s="217">
        <f>O15</f>
        <v>0</v>
      </c>
      <c r="P15" s="220">
        <f>P15</f>
        <v>0</v>
      </c>
      <c r="Q15" s="220">
        <f>Q15</f>
        <v>0</v>
      </c>
      <c r="R15" s="215">
        <f>N15</f>
        <v>0</v>
      </c>
      <c r="S15" s="214">
        <v>0</v>
      </c>
      <c r="T15" s="218">
        <f>T15</f>
        <v>0</v>
      </c>
    </row>
    <row r="16" spans="1:20" ht="23.25" customHeight="1">
      <c r="A16" s="213" t="s">
        <v>192</v>
      </c>
      <c r="B16" s="213" t="s">
        <v>146</v>
      </c>
      <c r="C16" s="213" t="s">
        <v>191</v>
      </c>
      <c r="D16" s="213" t="s">
        <v>73</v>
      </c>
      <c r="E16" s="213" t="s">
        <v>330</v>
      </c>
      <c r="F16" s="215">
        <v>17463</v>
      </c>
      <c r="G16" s="214">
        <v>0</v>
      </c>
      <c r="H16" s="216">
        <v>17463</v>
      </c>
      <c r="I16" s="214">
        <v>0</v>
      </c>
      <c r="J16" s="217">
        <f>J16</f>
        <v>0</v>
      </c>
      <c r="K16" s="214">
        <v>0</v>
      </c>
      <c r="L16" s="216">
        <f>K16</f>
        <v>0</v>
      </c>
      <c r="M16" s="214">
        <v>0</v>
      </c>
      <c r="N16" s="219">
        <f>N16</f>
        <v>0</v>
      </c>
      <c r="O16" s="217">
        <f>O16</f>
        <v>0</v>
      </c>
      <c r="P16" s="220">
        <f>P16</f>
        <v>0</v>
      </c>
      <c r="Q16" s="220">
        <f>Q16</f>
        <v>0</v>
      </c>
      <c r="R16" s="215">
        <f>N16</f>
        <v>0</v>
      </c>
      <c r="S16" s="214">
        <v>0</v>
      </c>
      <c r="T16" s="218">
        <f>T16</f>
        <v>0</v>
      </c>
    </row>
    <row r="17" spans="1:20" ht="23.25" customHeight="1">
      <c r="A17" s="213" t="s">
        <v>158</v>
      </c>
      <c r="B17" s="213"/>
      <c r="C17" s="213"/>
      <c r="D17" s="213"/>
      <c r="E17" s="213" t="s">
        <v>200</v>
      </c>
      <c r="F17" s="215">
        <v>12539</v>
      </c>
      <c r="G17" s="214">
        <v>0</v>
      </c>
      <c r="H17" s="216">
        <v>12539</v>
      </c>
      <c r="I17" s="214">
        <v>0</v>
      </c>
      <c r="J17" s="217">
        <f>J17</f>
        <v>0</v>
      </c>
      <c r="K17" s="214">
        <v>0</v>
      </c>
      <c r="L17" s="216">
        <f>K17</f>
        <v>0</v>
      </c>
      <c r="M17" s="214">
        <v>0</v>
      </c>
      <c r="N17" s="219">
        <f>N17</f>
        <v>0</v>
      </c>
      <c r="O17" s="217">
        <f>O17</f>
        <v>0</v>
      </c>
      <c r="P17" s="220">
        <f>P17</f>
        <v>0</v>
      </c>
      <c r="Q17" s="220">
        <f>Q17</f>
        <v>0</v>
      </c>
      <c r="R17" s="215">
        <f>N17</f>
        <v>0</v>
      </c>
      <c r="S17" s="214">
        <v>0</v>
      </c>
      <c r="T17" s="218">
        <f>T17</f>
        <v>0</v>
      </c>
    </row>
    <row r="18" spans="1:20" ht="23.25" customHeight="1">
      <c r="A18" s="213"/>
      <c r="B18" s="213" t="s">
        <v>219</v>
      </c>
      <c r="C18" s="213"/>
      <c r="D18" s="213"/>
      <c r="E18" s="213" t="s">
        <v>336</v>
      </c>
      <c r="F18" s="215">
        <v>12539</v>
      </c>
      <c r="G18" s="214">
        <v>0</v>
      </c>
      <c r="H18" s="216">
        <v>12539</v>
      </c>
      <c r="I18" s="214">
        <v>0</v>
      </c>
      <c r="J18" s="217">
        <f>J18</f>
        <v>0</v>
      </c>
      <c r="K18" s="214">
        <v>0</v>
      </c>
      <c r="L18" s="216">
        <f>K18</f>
        <v>0</v>
      </c>
      <c r="M18" s="214">
        <v>0</v>
      </c>
      <c r="N18" s="219">
        <f>N18</f>
        <v>0</v>
      </c>
      <c r="O18" s="217">
        <f>O18</f>
        <v>0</v>
      </c>
      <c r="P18" s="220">
        <f>P18</f>
        <v>0</v>
      </c>
      <c r="Q18" s="220">
        <f>Q18</f>
        <v>0</v>
      </c>
      <c r="R18" s="215">
        <f>N18</f>
        <v>0</v>
      </c>
      <c r="S18" s="214">
        <v>0</v>
      </c>
      <c r="T18" s="218">
        <f>T18</f>
        <v>0</v>
      </c>
    </row>
    <row r="19" spans="1:20" ht="23.25" customHeight="1">
      <c r="A19" s="213" t="s">
        <v>311</v>
      </c>
      <c r="B19" s="213" t="s">
        <v>74</v>
      </c>
      <c r="C19" s="213" t="s">
        <v>288</v>
      </c>
      <c r="D19" s="213" t="s">
        <v>73</v>
      </c>
      <c r="E19" s="213" t="s">
        <v>232</v>
      </c>
      <c r="F19" s="215">
        <v>12539</v>
      </c>
      <c r="G19" s="214">
        <v>0</v>
      </c>
      <c r="H19" s="216">
        <v>12539</v>
      </c>
      <c r="I19" s="214">
        <v>0</v>
      </c>
      <c r="J19" s="217">
        <f>J19</f>
        <v>0</v>
      </c>
      <c r="K19" s="214">
        <v>0</v>
      </c>
      <c r="L19" s="216">
        <f>K19</f>
        <v>0</v>
      </c>
      <c r="M19" s="214">
        <v>0</v>
      </c>
      <c r="N19" s="219">
        <f>N19</f>
        <v>0</v>
      </c>
      <c r="O19" s="217">
        <f>O19</f>
        <v>0</v>
      </c>
      <c r="P19" s="220">
        <f>P19</f>
        <v>0</v>
      </c>
      <c r="Q19" s="220">
        <f>Q19</f>
        <v>0</v>
      </c>
      <c r="R19" s="215">
        <f>N19</f>
        <v>0</v>
      </c>
      <c r="S19" s="214">
        <v>0</v>
      </c>
      <c r="T19" s="218">
        <f>T19</f>
        <v>0</v>
      </c>
    </row>
    <row r="20" spans="1:20" ht="23.25" customHeight="1">
      <c r="A20" s="213" t="s">
        <v>133</v>
      </c>
      <c r="B20" s="213"/>
      <c r="C20" s="213"/>
      <c r="D20" s="213"/>
      <c r="E20" s="213" t="s">
        <v>215</v>
      </c>
      <c r="F20" s="215">
        <v>36995</v>
      </c>
      <c r="G20" s="214">
        <v>0</v>
      </c>
      <c r="H20" s="216">
        <v>36995</v>
      </c>
      <c r="I20" s="214">
        <v>0</v>
      </c>
      <c r="J20" s="217">
        <f>J20</f>
        <v>0</v>
      </c>
      <c r="K20" s="214">
        <v>0</v>
      </c>
      <c r="L20" s="216">
        <f>K20</f>
        <v>0</v>
      </c>
      <c r="M20" s="214">
        <v>0</v>
      </c>
      <c r="N20" s="219">
        <f>N20</f>
        <v>0</v>
      </c>
      <c r="O20" s="217">
        <f>O20</f>
        <v>0</v>
      </c>
      <c r="P20" s="220">
        <f>P20</f>
        <v>0</v>
      </c>
      <c r="Q20" s="220">
        <f>Q20</f>
        <v>0</v>
      </c>
      <c r="R20" s="215">
        <f>N20</f>
        <v>0</v>
      </c>
      <c r="S20" s="214">
        <v>0</v>
      </c>
      <c r="T20" s="218">
        <f>T20</f>
        <v>0</v>
      </c>
    </row>
    <row r="21" spans="1:20" ht="23.25" customHeight="1">
      <c r="A21" s="213"/>
      <c r="B21" s="213" t="s">
        <v>194</v>
      </c>
      <c r="C21" s="213"/>
      <c r="D21" s="213"/>
      <c r="E21" s="213" t="s">
        <v>271</v>
      </c>
      <c r="F21" s="215">
        <v>36995</v>
      </c>
      <c r="G21" s="214">
        <v>0</v>
      </c>
      <c r="H21" s="216">
        <v>36995</v>
      </c>
      <c r="I21" s="214">
        <v>0</v>
      </c>
      <c r="J21" s="217">
        <f>J21</f>
        <v>0</v>
      </c>
      <c r="K21" s="214">
        <v>0</v>
      </c>
      <c r="L21" s="216">
        <f>K21</f>
        <v>0</v>
      </c>
      <c r="M21" s="214">
        <v>0</v>
      </c>
      <c r="N21" s="219">
        <f>N21</f>
        <v>0</v>
      </c>
      <c r="O21" s="217">
        <f>O21</f>
        <v>0</v>
      </c>
      <c r="P21" s="220">
        <f>P21</f>
        <v>0</v>
      </c>
      <c r="Q21" s="220">
        <f>Q21</f>
        <v>0</v>
      </c>
      <c r="R21" s="215">
        <f>N21</f>
        <v>0</v>
      </c>
      <c r="S21" s="214">
        <v>0</v>
      </c>
      <c r="T21" s="218">
        <f>T21</f>
        <v>0</v>
      </c>
    </row>
    <row r="22" spans="1:20" ht="23.25" customHeight="1">
      <c r="A22" s="213" t="s">
        <v>332</v>
      </c>
      <c r="B22" s="213" t="s">
        <v>55</v>
      </c>
      <c r="C22" s="213" t="s">
        <v>288</v>
      </c>
      <c r="D22" s="213" t="s">
        <v>73</v>
      </c>
      <c r="E22" s="213" t="s">
        <v>122</v>
      </c>
      <c r="F22" s="215">
        <v>36995</v>
      </c>
      <c r="G22" s="214">
        <v>0</v>
      </c>
      <c r="H22" s="216">
        <v>36995</v>
      </c>
      <c r="I22" s="214">
        <v>0</v>
      </c>
      <c r="J22" s="217">
        <f>J22</f>
        <v>0</v>
      </c>
      <c r="K22" s="214">
        <v>0</v>
      </c>
      <c r="L22" s="216">
        <f>K22</f>
        <v>0</v>
      </c>
      <c r="M22" s="214">
        <v>0</v>
      </c>
      <c r="N22" s="219">
        <f>N22</f>
        <v>0</v>
      </c>
      <c r="O22" s="217">
        <f>O22</f>
        <v>0</v>
      </c>
      <c r="P22" s="220">
        <f>P22</f>
        <v>0</v>
      </c>
      <c r="Q22" s="220">
        <f>Q22</f>
        <v>0</v>
      </c>
      <c r="R22" s="215">
        <f>N22</f>
        <v>0</v>
      </c>
      <c r="S22" s="214">
        <v>0</v>
      </c>
      <c r="T22" s="218">
        <f>T22</f>
        <v>0</v>
      </c>
    </row>
    <row r="25" ht="12.75" customHeight="1">
      <c r="U25" s="192"/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0"/>
      <c r="B1" s="90"/>
      <c r="C1" s="90"/>
      <c r="D1" s="9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210</v>
      </c>
    </row>
    <row r="3" spans="1:10" ht="22.5" customHeight="1">
      <c r="A3" s="78" t="s">
        <v>313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69" t="s">
        <v>26</v>
      </c>
      <c r="K4" s="23"/>
      <c r="L4" s="23"/>
    </row>
    <row r="5" spans="1:12" ht="22.5" customHeight="1">
      <c r="A5" s="10" t="s">
        <v>87</v>
      </c>
      <c r="B5" s="10"/>
      <c r="C5" s="10"/>
      <c r="D5" s="10"/>
      <c r="E5" s="10"/>
      <c r="F5" s="91" t="s">
        <v>83</v>
      </c>
      <c r="G5" s="91" t="s">
        <v>35</v>
      </c>
      <c r="H5" s="92" t="s">
        <v>220</v>
      </c>
      <c r="I5" s="92" t="s">
        <v>50</v>
      </c>
      <c r="J5" s="92" t="s">
        <v>237</v>
      </c>
      <c r="K5" s="23"/>
      <c r="L5" s="23"/>
    </row>
    <row r="6" spans="1:12" ht="22.5" customHeight="1">
      <c r="A6" s="10" t="s">
        <v>380</v>
      </c>
      <c r="B6" s="10"/>
      <c r="C6" s="10"/>
      <c r="D6" s="92" t="s">
        <v>155</v>
      </c>
      <c r="E6" s="92" t="s">
        <v>140</v>
      </c>
      <c r="F6" s="91"/>
      <c r="G6" s="91"/>
      <c r="H6" s="92"/>
      <c r="I6" s="92"/>
      <c r="J6" s="92"/>
      <c r="K6" s="23"/>
      <c r="L6" s="23"/>
    </row>
    <row r="7" spans="1:12" ht="22.5" customHeight="1">
      <c r="A7" s="120" t="s">
        <v>147</v>
      </c>
      <c r="B7" s="120" t="s">
        <v>258</v>
      </c>
      <c r="C7" s="40" t="s">
        <v>255</v>
      </c>
      <c r="D7" s="121"/>
      <c r="E7" s="121"/>
      <c r="F7" s="122"/>
      <c r="G7" s="122"/>
      <c r="H7" s="121"/>
      <c r="I7" s="121"/>
      <c r="J7" s="121"/>
      <c r="K7" s="23"/>
      <c r="L7" s="23"/>
    </row>
    <row r="8" spans="1:11" ht="22.5" customHeight="1">
      <c r="A8" s="221"/>
      <c r="B8" s="223"/>
      <c r="C8" s="222"/>
      <c r="D8" s="223"/>
      <c r="E8" s="222" t="s">
        <v>83</v>
      </c>
      <c r="F8" s="215">
        <v>645653</v>
      </c>
      <c r="G8" s="215">
        <v>645653</v>
      </c>
      <c r="H8" s="215">
        <v>0</v>
      </c>
      <c r="I8" s="215">
        <v>0</v>
      </c>
      <c r="J8" s="214">
        <v>0</v>
      </c>
      <c r="K8" s="2"/>
    </row>
    <row r="9" spans="1:11" ht="22.5" customHeight="1">
      <c r="A9" s="221"/>
      <c r="B9" s="223"/>
      <c r="C9" s="222"/>
      <c r="D9" s="223" t="s">
        <v>171</v>
      </c>
      <c r="E9" s="222" t="s">
        <v>267</v>
      </c>
      <c r="F9" s="215">
        <v>645653</v>
      </c>
      <c r="G9" s="215">
        <v>645653</v>
      </c>
      <c r="H9" s="215">
        <v>0</v>
      </c>
      <c r="I9" s="215">
        <v>0</v>
      </c>
      <c r="J9" s="214">
        <v>0</v>
      </c>
      <c r="K9" s="2"/>
    </row>
    <row r="10" spans="1:10" ht="22.5" customHeight="1">
      <c r="A10" s="221" t="s">
        <v>370</v>
      </c>
      <c r="B10" s="223"/>
      <c r="C10" s="222"/>
      <c r="D10" s="223"/>
      <c r="E10" s="222" t="s">
        <v>266</v>
      </c>
      <c r="F10" s="215">
        <v>534997</v>
      </c>
      <c r="G10" s="215">
        <v>534997</v>
      </c>
      <c r="H10" s="215">
        <v>0</v>
      </c>
      <c r="I10" s="215">
        <v>0</v>
      </c>
      <c r="J10" s="214">
        <v>0</v>
      </c>
    </row>
    <row r="11" spans="1:10" ht="22.5" customHeight="1">
      <c r="A11" s="221"/>
      <c r="B11" s="223" t="s">
        <v>75</v>
      </c>
      <c r="C11" s="222"/>
      <c r="D11" s="223"/>
      <c r="E11" s="222" t="s">
        <v>51</v>
      </c>
      <c r="F11" s="215">
        <v>534997</v>
      </c>
      <c r="G11" s="215">
        <v>534997</v>
      </c>
      <c r="H11" s="215">
        <v>0</v>
      </c>
      <c r="I11" s="215">
        <v>0</v>
      </c>
      <c r="J11" s="214">
        <v>0</v>
      </c>
    </row>
    <row r="12" spans="1:10" ht="22.5" customHeight="1">
      <c r="A12" s="221" t="s">
        <v>99</v>
      </c>
      <c r="B12" s="223" t="s">
        <v>221</v>
      </c>
      <c r="C12" s="222" t="s">
        <v>288</v>
      </c>
      <c r="D12" s="223" t="s">
        <v>73</v>
      </c>
      <c r="E12" s="222" t="s">
        <v>65</v>
      </c>
      <c r="F12" s="215">
        <v>534997</v>
      </c>
      <c r="G12" s="215">
        <v>534997</v>
      </c>
      <c r="H12" s="215">
        <v>0</v>
      </c>
      <c r="I12" s="215">
        <v>0</v>
      </c>
      <c r="J12" s="214">
        <v>0</v>
      </c>
    </row>
    <row r="13" spans="1:10" ht="22.5" customHeight="1">
      <c r="A13" s="221" t="s">
        <v>85</v>
      </c>
      <c r="B13" s="223"/>
      <c r="C13" s="222"/>
      <c r="D13" s="223"/>
      <c r="E13" s="222" t="s">
        <v>16</v>
      </c>
      <c r="F13" s="215">
        <v>61122</v>
      </c>
      <c r="G13" s="215">
        <v>61122</v>
      </c>
      <c r="H13" s="215">
        <v>0</v>
      </c>
      <c r="I13" s="215">
        <v>0</v>
      </c>
      <c r="J13" s="214">
        <v>0</v>
      </c>
    </row>
    <row r="14" spans="1:10" ht="22.5" customHeight="1">
      <c r="A14" s="221"/>
      <c r="B14" s="223" t="s">
        <v>285</v>
      </c>
      <c r="C14" s="222"/>
      <c r="D14" s="223"/>
      <c r="E14" s="222" t="s">
        <v>283</v>
      </c>
      <c r="F14" s="215">
        <v>61122</v>
      </c>
      <c r="G14" s="215">
        <v>61122</v>
      </c>
      <c r="H14" s="215">
        <v>0</v>
      </c>
      <c r="I14" s="215">
        <v>0</v>
      </c>
      <c r="J14" s="214">
        <v>0</v>
      </c>
    </row>
    <row r="15" spans="1:10" ht="22.5" customHeight="1">
      <c r="A15" s="221" t="s">
        <v>192</v>
      </c>
      <c r="B15" s="223" t="s">
        <v>146</v>
      </c>
      <c r="C15" s="222" t="s">
        <v>285</v>
      </c>
      <c r="D15" s="223" t="s">
        <v>73</v>
      </c>
      <c r="E15" s="222" t="s">
        <v>263</v>
      </c>
      <c r="F15" s="215">
        <v>43659</v>
      </c>
      <c r="G15" s="215">
        <v>43659</v>
      </c>
      <c r="H15" s="215">
        <v>0</v>
      </c>
      <c r="I15" s="215">
        <v>0</v>
      </c>
      <c r="J15" s="214">
        <v>0</v>
      </c>
    </row>
    <row r="16" spans="1:10" ht="22.5" customHeight="1">
      <c r="A16" s="221" t="s">
        <v>192</v>
      </c>
      <c r="B16" s="223" t="s">
        <v>146</v>
      </c>
      <c r="C16" s="222" t="s">
        <v>191</v>
      </c>
      <c r="D16" s="223" t="s">
        <v>73</v>
      </c>
      <c r="E16" s="222" t="s">
        <v>330</v>
      </c>
      <c r="F16" s="215">
        <v>17463</v>
      </c>
      <c r="G16" s="215">
        <v>17463</v>
      </c>
      <c r="H16" s="215">
        <v>0</v>
      </c>
      <c r="I16" s="215">
        <v>0</v>
      </c>
      <c r="J16" s="214">
        <v>0</v>
      </c>
    </row>
    <row r="17" spans="1:10" ht="22.5" customHeight="1">
      <c r="A17" s="221" t="s">
        <v>158</v>
      </c>
      <c r="B17" s="223"/>
      <c r="C17" s="222"/>
      <c r="D17" s="223"/>
      <c r="E17" s="222" t="s">
        <v>200</v>
      </c>
      <c r="F17" s="215">
        <v>12539</v>
      </c>
      <c r="G17" s="215">
        <v>12539</v>
      </c>
      <c r="H17" s="215">
        <v>0</v>
      </c>
      <c r="I17" s="215">
        <v>0</v>
      </c>
      <c r="J17" s="214">
        <v>0</v>
      </c>
    </row>
    <row r="18" spans="1:10" ht="22.5" customHeight="1">
      <c r="A18" s="221"/>
      <c r="B18" s="223" t="s">
        <v>219</v>
      </c>
      <c r="C18" s="222"/>
      <c r="D18" s="223"/>
      <c r="E18" s="222" t="s">
        <v>336</v>
      </c>
      <c r="F18" s="215">
        <v>12539</v>
      </c>
      <c r="G18" s="215">
        <v>12539</v>
      </c>
      <c r="H18" s="215">
        <v>0</v>
      </c>
      <c r="I18" s="215">
        <v>0</v>
      </c>
      <c r="J18" s="214">
        <v>0</v>
      </c>
    </row>
    <row r="19" spans="1:10" ht="22.5" customHeight="1">
      <c r="A19" s="221" t="s">
        <v>311</v>
      </c>
      <c r="B19" s="223" t="s">
        <v>74</v>
      </c>
      <c r="C19" s="222" t="s">
        <v>288</v>
      </c>
      <c r="D19" s="223" t="s">
        <v>73</v>
      </c>
      <c r="E19" s="222" t="s">
        <v>232</v>
      </c>
      <c r="F19" s="215">
        <v>12539</v>
      </c>
      <c r="G19" s="215">
        <v>12539</v>
      </c>
      <c r="H19" s="215">
        <v>0</v>
      </c>
      <c r="I19" s="215">
        <v>0</v>
      </c>
      <c r="J19" s="214">
        <v>0</v>
      </c>
    </row>
    <row r="20" spans="1:10" ht="22.5" customHeight="1">
      <c r="A20" s="221" t="s">
        <v>133</v>
      </c>
      <c r="B20" s="223"/>
      <c r="C20" s="222"/>
      <c r="D20" s="223"/>
      <c r="E20" s="222" t="s">
        <v>215</v>
      </c>
      <c r="F20" s="215">
        <v>36995</v>
      </c>
      <c r="G20" s="215">
        <v>36995</v>
      </c>
      <c r="H20" s="215">
        <v>0</v>
      </c>
      <c r="I20" s="215">
        <v>0</v>
      </c>
      <c r="J20" s="214">
        <v>0</v>
      </c>
    </row>
    <row r="21" spans="1:10" ht="22.5" customHeight="1">
      <c r="A21" s="221"/>
      <c r="B21" s="223" t="s">
        <v>194</v>
      </c>
      <c r="C21" s="222"/>
      <c r="D21" s="223"/>
      <c r="E21" s="222" t="s">
        <v>271</v>
      </c>
      <c r="F21" s="215">
        <v>36995</v>
      </c>
      <c r="G21" s="215">
        <v>36995</v>
      </c>
      <c r="H21" s="215">
        <v>0</v>
      </c>
      <c r="I21" s="215">
        <v>0</v>
      </c>
      <c r="J21" s="214">
        <v>0</v>
      </c>
    </row>
    <row r="22" spans="1:10" ht="22.5" customHeight="1">
      <c r="A22" s="221" t="s">
        <v>332</v>
      </c>
      <c r="B22" s="223" t="s">
        <v>55</v>
      </c>
      <c r="C22" s="222" t="s">
        <v>288</v>
      </c>
      <c r="D22" s="223" t="s">
        <v>73</v>
      </c>
      <c r="E22" s="222" t="s">
        <v>122</v>
      </c>
      <c r="F22" s="215">
        <v>36995</v>
      </c>
      <c r="G22" s="215">
        <v>36995</v>
      </c>
      <c r="H22" s="215">
        <v>0</v>
      </c>
      <c r="I22" s="215">
        <v>0</v>
      </c>
      <c r="J22" s="214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2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6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8" t="s">
        <v>214</v>
      </c>
      <c r="B3" s="78"/>
      <c r="C3" s="78"/>
      <c r="D3" s="78"/>
      <c r="E3" s="78"/>
      <c r="F3" s="78"/>
      <c r="G3" s="78"/>
      <c r="H3" s="7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26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376</v>
      </c>
      <c r="B5" s="10"/>
      <c r="C5" s="10" t="s">
        <v>11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105</v>
      </c>
      <c r="B6" s="75" t="s">
        <v>335</v>
      </c>
      <c r="C6" s="39" t="s">
        <v>105</v>
      </c>
      <c r="D6" s="127" t="s">
        <v>83</v>
      </c>
      <c r="E6" s="127" t="s">
        <v>229</v>
      </c>
      <c r="F6" s="128" t="s">
        <v>226</v>
      </c>
      <c r="G6" s="39" t="s">
        <v>309</v>
      </c>
      <c r="H6" s="128" t="s">
        <v>28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359</v>
      </c>
      <c r="B7" s="209">
        <v>645653</v>
      </c>
      <c r="C7" s="112" t="s">
        <v>145</v>
      </c>
      <c r="D7" s="129"/>
      <c r="E7" s="129"/>
      <c r="F7" s="129"/>
      <c r="G7" s="130"/>
      <c r="H7" s="12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130</v>
      </c>
      <c r="B8" s="226">
        <v>645653</v>
      </c>
      <c r="C8" s="188" t="s">
        <v>19</v>
      </c>
      <c r="D8" s="195">
        <f>SUM(E8:H8)</f>
        <v>534997</v>
      </c>
      <c r="E8" s="207">
        <v>534997</v>
      </c>
      <c r="F8" s="224">
        <v>0</v>
      </c>
      <c r="G8" s="194"/>
      <c r="H8" s="207">
        <v>0</v>
      </c>
      <c r="I8" s="196"/>
      <c r="J8" s="170"/>
      <c r="K8" s="17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337</v>
      </c>
      <c r="B9" s="209">
        <v>0</v>
      </c>
      <c r="C9" s="188" t="s">
        <v>79</v>
      </c>
      <c r="D9" s="195">
        <f>SUM(E9:H9)</f>
        <v>0</v>
      </c>
      <c r="E9" s="207">
        <v>0</v>
      </c>
      <c r="F9" s="224">
        <v>0</v>
      </c>
      <c r="G9" s="130"/>
      <c r="H9" s="207">
        <v>0</v>
      </c>
      <c r="I9" s="196"/>
      <c r="J9" s="196"/>
      <c r="K9" s="19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351</v>
      </c>
      <c r="B10" s="191"/>
      <c r="C10" s="189" t="s">
        <v>176</v>
      </c>
      <c r="D10" s="195">
        <f>SUM(E10:H10)</f>
        <v>0</v>
      </c>
      <c r="E10" s="207">
        <v>0</v>
      </c>
      <c r="F10" s="224">
        <v>0</v>
      </c>
      <c r="G10" s="130"/>
      <c r="H10" s="207">
        <v>0</v>
      </c>
      <c r="I10" s="196"/>
      <c r="J10" s="196"/>
      <c r="K10" s="19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166</v>
      </c>
      <c r="B11" s="190"/>
      <c r="C11" s="188" t="s">
        <v>252</v>
      </c>
      <c r="D11" s="195">
        <f>SUM(E11:H11)</f>
        <v>0</v>
      </c>
      <c r="E11" s="207">
        <v>0</v>
      </c>
      <c r="F11" s="224">
        <v>0</v>
      </c>
      <c r="G11" s="130"/>
      <c r="H11" s="207">
        <v>0</v>
      </c>
      <c r="I11" s="196"/>
      <c r="J11" s="19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130</v>
      </c>
      <c r="B12" s="129"/>
      <c r="C12" s="188" t="s">
        <v>319</v>
      </c>
      <c r="D12" s="195">
        <f>SUM(E12:H12)</f>
        <v>0</v>
      </c>
      <c r="E12" s="207">
        <v>0</v>
      </c>
      <c r="F12" s="224">
        <v>0</v>
      </c>
      <c r="G12" s="130"/>
      <c r="H12" s="207">
        <v>0</v>
      </c>
      <c r="I12" s="196"/>
      <c r="J12" s="170"/>
      <c r="K12" s="19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337</v>
      </c>
      <c r="B13" s="162"/>
      <c r="C13" s="188" t="s">
        <v>197</v>
      </c>
      <c r="D13" s="195">
        <f>SUM(E13:H13)</f>
        <v>0</v>
      </c>
      <c r="E13" s="207">
        <v>0</v>
      </c>
      <c r="F13" s="224">
        <v>0</v>
      </c>
      <c r="G13" s="130"/>
      <c r="H13" s="207">
        <v>0</v>
      </c>
      <c r="I13" s="196"/>
      <c r="J13" s="196"/>
      <c r="K13" s="19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351</v>
      </c>
      <c r="B14" s="133"/>
      <c r="C14" s="189" t="s">
        <v>31</v>
      </c>
      <c r="D14" s="195">
        <f>SUM(E14:H14)</f>
        <v>0</v>
      </c>
      <c r="E14" s="207">
        <v>0</v>
      </c>
      <c r="F14" s="224">
        <v>0</v>
      </c>
      <c r="G14" s="130"/>
      <c r="H14" s="207">
        <v>0</v>
      </c>
      <c r="I14" s="196"/>
      <c r="J14" s="196"/>
      <c r="K14" s="196"/>
      <c r="L14" s="17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257</v>
      </c>
      <c r="B15" s="115"/>
      <c r="C15" s="189" t="s">
        <v>82</v>
      </c>
      <c r="D15" s="195">
        <f>SUM(E15:H15)</f>
        <v>61122</v>
      </c>
      <c r="E15" s="207">
        <v>61122</v>
      </c>
      <c r="F15" s="224">
        <v>0</v>
      </c>
      <c r="G15" s="130"/>
      <c r="H15" s="207">
        <v>0</v>
      </c>
      <c r="I15" s="196"/>
      <c r="J15" s="19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4"/>
      <c r="C16" s="123" t="s">
        <v>314</v>
      </c>
      <c r="D16" s="195">
        <f>SUM(E16:H16)</f>
        <v>0</v>
      </c>
      <c r="E16" s="207">
        <v>0</v>
      </c>
      <c r="F16" s="224">
        <v>0</v>
      </c>
      <c r="G16" s="130"/>
      <c r="H16" s="207">
        <v>0</v>
      </c>
      <c r="I16" s="196"/>
      <c r="J16" s="170"/>
      <c r="K16" s="17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4"/>
      <c r="C17" s="123" t="s">
        <v>350</v>
      </c>
      <c r="D17" s="195">
        <f>SUM(E17:H17)</f>
        <v>12539</v>
      </c>
      <c r="E17" s="207">
        <v>12539</v>
      </c>
      <c r="F17" s="224">
        <v>0</v>
      </c>
      <c r="G17" s="130"/>
      <c r="H17" s="207">
        <v>0</v>
      </c>
      <c r="I17" s="6"/>
      <c r="J17" s="170"/>
      <c r="K17" s="17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4"/>
      <c r="C18" s="123" t="s">
        <v>247</v>
      </c>
      <c r="D18" s="195">
        <f>SUM(E18:H18)</f>
        <v>0</v>
      </c>
      <c r="E18" s="207">
        <v>0</v>
      </c>
      <c r="F18" s="224">
        <v>0</v>
      </c>
      <c r="G18" s="130"/>
      <c r="H18" s="207">
        <v>0</v>
      </c>
      <c r="I18" s="196"/>
      <c r="J18" s="170"/>
      <c r="K18" s="17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4"/>
      <c r="C19" s="123" t="s">
        <v>248</v>
      </c>
      <c r="D19" s="195">
        <f>SUM(E19:H19)</f>
        <v>0</v>
      </c>
      <c r="E19" s="207">
        <v>0</v>
      </c>
      <c r="F19" s="224">
        <v>0</v>
      </c>
      <c r="G19" s="130"/>
      <c r="H19" s="207">
        <v>0</v>
      </c>
      <c r="I19" s="196"/>
      <c r="J19" s="196"/>
      <c r="K19" s="17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4"/>
      <c r="C20" s="123" t="s">
        <v>308</v>
      </c>
      <c r="D20" s="195">
        <f>SUM(E20:H20)</f>
        <v>0</v>
      </c>
      <c r="E20" s="207">
        <v>0</v>
      </c>
      <c r="F20" s="224">
        <v>0</v>
      </c>
      <c r="G20" s="194"/>
      <c r="H20" s="207">
        <v>0</v>
      </c>
      <c r="I20" s="197"/>
      <c r="J20" s="196"/>
      <c r="K20" s="19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4"/>
      <c r="C21" s="123" t="s">
        <v>38</v>
      </c>
      <c r="D21" s="195">
        <f>SUM(E21:H21)</f>
        <v>0</v>
      </c>
      <c r="E21" s="207">
        <v>0</v>
      </c>
      <c r="F21" s="224">
        <v>0</v>
      </c>
      <c r="G21" s="194"/>
      <c r="H21" s="207">
        <v>0</v>
      </c>
      <c r="I21" s="196"/>
      <c r="J21" s="196"/>
      <c r="K21" s="19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4"/>
      <c r="C22" s="123" t="s">
        <v>279</v>
      </c>
      <c r="D22" s="195">
        <f>SUM(E22:H22)</f>
        <v>0</v>
      </c>
      <c r="E22" s="207">
        <v>0</v>
      </c>
      <c r="F22" s="224">
        <v>0</v>
      </c>
      <c r="G22" s="130"/>
      <c r="H22" s="207">
        <v>0</v>
      </c>
      <c r="I22" s="196"/>
      <c r="J22" s="196"/>
      <c r="K22" s="19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4"/>
      <c r="C23" s="189" t="s">
        <v>44</v>
      </c>
      <c r="D23" s="195">
        <f>SUM(E23:H23)</f>
        <v>0</v>
      </c>
      <c r="E23" s="207">
        <v>0</v>
      </c>
      <c r="F23" s="224">
        <v>0</v>
      </c>
      <c r="G23" s="130"/>
      <c r="H23" s="207">
        <v>0</v>
      </c>
      <c r="I23" s="196"/>
      <c r="J23" s="196"/>
      <c r="K23" s="19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4"/>
      <c r="C24" s="189" t="s">
        <v>291</v>
      </c>
      <c r="D24" s="195">
        <f>SUM(E24:H24)</f>
        <v>0</v>
      </c>
      <c r="E24" s="207">
        <v>0</v>
      </c>
      <c r="F24" s="224">
        <v>0</v>
      </c>
      <c r="G24" s="130"/>
      <c r="H24" s="207">
        <v>0</v>
      </c>
      <c r="I24" s="196"/>
      <c r="J24" s="196"/>
      <c r="K24" s="196"/>
      <c r="L24" s="19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4"/>
      <c r="C25" s="123" t="s">
        <v>30</v>
      </c>
      <c r="D25" s="195">
        <f>SUM(E25:H25)</f>
        <v>0</v>
      </c>
      <c r="E25" s="207">
        <v>0</v>
      </c>
      <c r="F25" s="224">
        <v>0</v>
      </c>
      <c r="G25" s="130"/>
      <c r="H25" s="207">
        <v>0</v>
      </c>
      <c r="I25" s="196"/>
      <c r="J25" s="196"/>
      <c r="K25" s="196"/>
      <c r="L25" s="19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4"/>
      <c r="C26" s="123" t="s">
        <v>23</v>
      </c>
      <c r="D26" s="195">
        <f>SUM(E26:H26)</f>
        <v>0</v>
      </c>
      <c r="E26" s="207">
        <v>0</v>
      </c>
      <c r="F26" s="224">
        <v>0</v>
      </c>
      <c r="G26" s="130"/>
      <c r="H26" s="207">
        <v>0</v>
      </c>
      <c r="I26" s="196"/>
      <c r="J26" s="196"/>
      <c r="K26" s="19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4"/>
      <c r="C27" s="189" t="s">
        <v>43</v>
      </c>
      <c r="D27" s="195">
        <f>SUM(E27:H27)</f>
        <v>36995</v>
      </c>
      <c r="E27" s="207">
        <v>36995</v>
      </c>
      <c r="F27" s="224">
        <v>0</v>
      </c>
      <c r="G27" s="194"/>
      <c r="H27" s="207">
        <v>0</v>
      </c>
      <c r="I27" s="196"/>
      <c r="J27" s="19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4"/>
      <c r="C28" s="189" t="s">
        <v>32</v>
      </c>
      <c r="D28" s="195">
        <f>SUM(E28:H28)</f>
        <v>0</v>
      </c>
      <c r="E28" s="207">
        <v>0</v>
      </c>
      <c r="F28" s="224">
        <v>0</v>
      </c>
      <c r="G28" s="194"/>
      <c r="H28" s="207">
        <v>0</v>
      </c>
      <c r="I28" s="6"/>
      <c r="J28" s="17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4"/>
      <c r="C29" s="123" t="s">
        <v>294</v>
      </c>
      <c r="D29" s="164">
        <f>SUM(E29:H29)</f>
        <v>0</v>
      </c>
      <c r="E29" s="207">
        <v>0</v>
      </c>
      <c r="F29" s="224">
        <v>0</v>
      </c>
      <c r="G29" s="130"/>
      <c r="H29" s="207">
        <v>0</v>
      </c>
      <c r="I29" s="6"/>
      <c r="J29" s="170"/>
      <c r="K29" s="17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4"/>
      <c r="C30" s="43" t="s">
        <v>2</v>
      </c>
      <c r="D30" s="164">
        <f>SUM(E30:H30)</f>
        <v>0</v>
      </c>
      <c r="E30" s="209">
        <v>0</v>
      </c>
      <c r="F30" s="225">
        <v>0</v>
      </c>
      <c r="G30" s="130"/>
      <c r="H30" s="20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4"/>
      <c r="C31" s="123" t="s">
        <v>204</v>
      </c>
      <c r="D31" s="164">
        <f>SUM(E31:H31)</f>
        <v>0</v>
      </c>
      <c r="E31" s="226">
        <v>0</v>
      </c>
      <c r="F31" s="227">
        <v>0</v>
      </c>
      <c r="G31" s="130"/>
      <c r="H31" s="226">
        <v>0</v>
      </c>
      <c r="I31" s="6"/>
      <c r="J31" s="196"/>
      <c r="K31" s="17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4"/>
      <c r="C32" s="123" t="s">
        <v>161</v>
      </c>
      <c r="D32" s="164">
        <f>SUM(E32:H32)</f>
        <v>0</v>
      </c>
      <c r="E32" s="207">
        <v>0</v>
      </c>
      <c r="F32" s="224">
        <v>0</v>
      </c>
      <c r="G32" s="130"/>
      <c r="H32" s="207">
        <v>0</v>
      </c>
      <c r="I32" s="196"/>
      <c r="J32" s="196"/>
      <c r="K32" s="19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4"/>
      <c r="C33" s="123" t="s">
        <v>12</v>
      </c>
      <c r="D33" s="164">
        <f>SUM(E33:H33)</f>
        <v>0</v>
      </c>
      <c r="E33" s="207">
        <v>0</v>
      </c>
      <c r="F33" s="224">
        <v>0</v>
      </c>
      <c r="G33" s="130"/>
      <c r="H33" s="207">
        <v>0</v>
      </c>
      <c r="I33" s="196"/>
      <c r="J33" s="196"/>
      <c r="K33" s="19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4"/>
      <c r="C34" s="123" t="s">
        <v>236</v>
      </c>
      <c r="D34" s="195">
        <f>SUM(E34:H34)</f>
        <v>0</v>
      </c>
      <c r="E34" s="207">
        <v>0</v>
      </c>
      <c r="F34" s="224">
        <v>0</v>
      </c>
      <c r="G34" s="130"/>
      <c r="H34" s="207">
        <v>0</v>
      </c>
      <c r="I34" s="196"/>
      <c r="J34" s="196"/>
      <c r="K34" s="17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4"/>
      <c r="C35" s="43" t="s">
        <v>37</v>
      </c>
      <c r="D35" s="164">
        <f>SUM(E35:H35)</f>
        <v>0</v>
      </c>
      <c r="E35" s="207">
        <v>0</v>
      </c>
      <c r="F35" s="224">
        <v>0</v>
      </c>
      <c r="G35" s="130"/>
      <c r="H35" s="207">
        <v>0</v>
      </c>
      <c r="I35" s="196"/>
      <c r="J35" s="19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43"/>
      <c r="B36" s="114"/>
      <c r="C36" s="123" t="s">
        <v>163</v>
      </c>
      <c r="D36" s="198">
        <f>SUM(E36:H36)</f>
        <v>0</v>
      </c>
      <c r="E36" s="209">
        <v>0</v>
      </c>
      <c r="F36" s="225">
        <v>0</v>
      </c>
      <c r="G36" s="130"/>
      <c r="H36" s="209">
        <v>0</v>
      </c>
      <c r="I36" s="196"/>
      <c r="J36" s="196"/>
      <c r="K36" s="19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15"/>
      <c r="C37" s="124" t="s">
        <v>295</v>
      </c>
      <c r="D37" s="119"/>
      <c r="E37" s="165"/>
      <c r="F37" s="165"/>
      <c r="G37" s="166"/>
      <c r="H37" s="114"/>
      <c r="I37" s="6"/>
      <c r="J37" s="17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5.5" customHeight="1">
      <c r="A38" s="12"/>
      <c r="B38" s="134"/>
      <c r="C38" s="124"/>
      <c r="D38" s="119"/>
      <c r="E38" s="131"/>
      <c r="F38" s="131"/>
      <c r="G38" s="131"/>
      <c r="H38" s="13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5.5" customHeight="1">
      <c r="A39" s="125" t="s">
        <v>286</v>
      </c>
      <c r="B39" s="163">
        <f>SUM(B7,B11)</f>
        <v>645653</v>
      </c>
      <c r="C39" s="126" t="s">
        <v>186</v>
      </c>
      <c r="D39" s="132">
        <f>SUM(D8:D36)</f>
        <v>645653</v>
      </c>
      <c r="E39" s="132">
        <f>SUM(E8:E36)</f>
        <v>645653</v>
      </c>
      <c r="F39" s="132">
        <f>SUM(F8:F36)</f>
        <v>0</v>
      </c>
      <c r="G39" s="119"/>
      <c r="H39" s="119">
        <f>SUM(H8:H36)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13"/>
      <c r="B40" s="14"/>
      <c r="C40" s="15"/>
      <c r="D40" s="15"/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2" ht="20.25" customHeight="1">
      <c r="F42" s="19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184"/>
      <c r="B1" s="184"/>
      <c r="C1" s="1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206</v>
      </c>
    </row>
    <row r="3" spans="1:41" ht="19.5" customHeight="1">
      <c r="A3" s="179" t="s">
        <v>375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26</v>
      </c>
    </row>
    <row r="5" spans="1:41" ht="19.5" customHeight="1">
      <c r="A5" s="24" t="s">
        <v>87</v>
      </c>
      <c r="B5" s="24"/>
      <c r="C5" s="25"/>
      <c r="D5" s="26"/>
      <c r="E5" s="180" t="s">
        <v>297</v>
      </c>
      <c r="F5" s="175" t="s">
        <v>148</v>
      </c>
      <c r="G5" s="175"/>
      <c r="H5" s="175"/>
      <c r="I5" s="175"/>
      <c r="J5" s="175"/>
      <c r="K5" s="175"/>
      <c r="L5" s="176"/>
      <c r="M5" s="177"/>
      <c r="N5" s="177"/>
      <c r="O5" s="177"/>
      <c r="P5" s="175" t="s">
        <v>151</v>
      </c>
      <c r="Q5" s="175"/>
      <c r="R5" s="175"/>
      <c r="S5" s="175"/>
      <c r="T5" s="175"/>
      <c r="U5" s="175"/>
      <c r="V5" s="176"/>
      <c r="W5" s="177"/>
      <c r="X5" s="177"/>
      <c r="Y5" s="177"/>
      <c r="Z5" s="175" t="s">
        <v>187</v>
      </c>
      <c r="AA5" s="175"/>
      <c r="AB5" s="175"/>
      <c r="AC5" s="175"/>
      <c r="AD5" s="175"/>
      <c r="AE5" s="175"/>
      <c r="AF5" s="176"/>
      <c r="AG5" s="177"/>
      <c r="AH5" s="177"/>
      <c r="AI5" s="177"/>
      <c r="AJ5" s="178"/>
      <c r="AK5" s="178"/>
      <c r="AL5" s="178"/>
      <c r="AM5" s="178"/>
      <c r="AN5" s="178"/>
      <c r="AO5" s="178"/>
    </row>
    <row r="6" spans="1:41" ht="19.5" customHeight="1">
      <c r="A6" s="28" t="s">
        <v>380</v>
      </c>
      <c r="B6" s="28"/>
      <c r="C6" s="80" t="s">
        <v>155</v>
      </c>
      <c r="D6" s="80" t="s">
        <v>59</v>
      </c>
      <c r="E6" s="180"/>
      <c r="F6" s="181" t="s">
        <v>83</v>
      </c>
      <c r="G6" s="175" t="s">
        <v>47</v>
      </c>
      <c r="H6" s="175"/>
      <c r="I6" s="175"/>
      <c r="J6" s="182" t="s">
        <v>360</v>
      </c>
      <c r="K6" s="175"/>
      <c r="L6" s="176"/>
      <c r="M6" s="175" t="s">
        <v>317</v>
      </c>
      <c r="N6" s="175"/>
      <c r="O6" s="175"/>
      <c r="P6" s="181" t="s">
        <v>83</v>
      </c>
      <c r="Q6" s="175" t="s">
        <v>47</v>
      </c>
      <c r="R6" s="175"/>
      <c r="S6" s="175"/>
      <c r="T6" s="182" t="s">
        <v>360</v>
      </c>
      <c r="U6" s="175"/>
      <c r="V6" s="176"/>
      <c r="W6" s="175" t="s">
        <v>317</v>
      </c>
      <c r="X6" s="175"/>
      <c r="Y6" s="175"/>
      <c r="Z6" s="181" t="s">
        <v>83</v>
      </c>
      <c r="AA6" s="175" t="s">
        <v>47</v>
      </c>
      <c r="AB6" s="175"/>
      <c r="AC6" s="175"/>
      <c r="AD6" s="182" t="s">
        <v>360</v>
      </c>
      <c r="AE6" s="175"/>
      <c r="AF6" s="176"/>
      <c r="AG6" s="175" t="s">
        <v>317</v>
      </c>
      <c r="AH6" s="175"/>
      <c r="AI6" s="175"/>
      <c r="AJ6" s="182" t="s">
        <v>246</v>
      </c>
      <c r="AK6" s="175"/>
      <c r="AL6" s="176"/>
      <c r="AM6" s="175" t="s">
        <v>28</v>
      </c>
      <c r="AN6" s="175"/>
      <c r="AO6" s="175"/>
    </row>
    <row r="7" spans="1:41" ht="30.75" customHeight="1">
      <c r="A7" s="30" t="s">
        <v>147</v>
      </c>
      <c r="B7" s="31" t="s">
        <v>258</v>
      </c>
      <c r="C7" s="81"/>
      <c r="D7" s="81"/>
      <c r="E7" s="147"/>
      <c r="F7" s="186"/>
      <c r="G7" s="185" t="s">
        <v>201</v>
      </c>
      <c r="H7" s="185" t="s">
        <v>35</v>
      </c>
      <c r="I7" s="185" t="s">
        <v>220</v>
      </c>
      <c r="J7" s="185" t="s">
        <v>201</v>
      </c>
      <c r="K7" s="185" t="s">
        <v>35</v>
      </c>
      <c r="L7" s="185" t="s">
        <v>220</v>
      </c>
      <c r="M7" s="183" t="s">
        <v>201</v>
      </c>
      <c r="N7" s="183" t="s">
        <v>35</v>
      </c>
      <c r="O7" s="183" t="s">
        <v>220</v>
      </c>
      <c r="P7" s="181"/>
      <c r="Q7" s="183" t="s">
        <v>201</v>
      </c>
      <c r="R7" s="183" t="s">
        <v>35</v>
      </c>
      <c r="S7" s="183" t="s">
        <v>220</v>
      </c>
      <c r="T7" s="183" t="s">
        <v>201</v>
      </c>
      <c r="U7" s="183" t="s">
        <v>35</v>
      </c>
      <c r="V7" s="183" t="s">
        <v>220</v>
      </c>
      <c r="W7" s="183" t="s">
        <v>201</v>
      </c>
      <c r="X7" s="183" t="s">
        <v>35</v>
      </c>
      <c r="Y7" s="183" t="s">
        <v>220</v>
      </c>
      <c r="Z7" s="181"/>
      <c r="AA7" s="183" t="s">
        <v>201</v>
      </c>
      <c r="AB7" s="183" t="s">
        <v>35</v>
      </c>
      <c r="AC7" s="183" t="s">
        <v>220</v>
      </c>
      <c r="AD7" s="183" t="s">
        <v>201</v>
      </c>
      <c r="AE7" s="183" t="s">
        <v>35</v>
      </c>
      <c r="AF7" s="183" t="s">
        <v>220</v>
      </c>
      <c r="AG7" s="183" t="s">
        <v>201</v>
      </c>
      <c r="AH7" s="183" t="s">
        <v>35</v>
      </c>
      <c r="AI7" s="183" t="s">
        <v>220</v>
      </c>
      <c r="AJ7" s="183" t="s">
        <v>201</v>
      </c>
      <c r="AK7" s="183" t="s">
        <v>35</v>
      </c>
      <c r="AL7" s="183" t="s">
        <v>220</v>
      </c>
      <c r="AM7" s="183" t="s">
        <v>201</v>
      </c>
      <c r="AN7" s="183" t="s">
        <v>35</v>
      </c>
      <c r="AO7" s="183" t="s">
        <v>220</v>
      </c>
    </row>
    <row r="8" spans="1:41" ht="23.25" customHeight="1">
      <c r="A8" s="213"/>
      <c r="B8" s="213"/>
      <c r="C8" s="213"/>
      <c r="D8" s="229" t="s">
        <v>83</v>
      </c>
      <c r="E8" s="228">
        <v>645653</v>
      </c>
      <c r="F8" s="230">
        <v>645653</v>
      </c>
      <c r="G8" s="228">
        <v>645653</v>
      </c>
      <c r="H8" s="231">
        <v>645653</v>
      </c>
      <c r="I8" s="228">
        <v>0</v>
      </c>
      <c r="J8" s="232">
        <v>0</v>
      </c>
      <c r="K8" s="228">
        <v>0</v>
      </c>
      <c r="L8" s="228">
        <v>0</v>
      </c>
      <c r="M8" s="228">
        <f>0</f>
        <v>0</v>
      </c>
      <c r="N8" s="234">
        <f>0</f>
        <v>0</v>
      </c>
      <c r="O8" s="234">
        <f>0</f>
        <v>0</v>
      </c>
      <c r="P8" s="234">
        <f>0</f>
        <v>0</v>
      </c>
      <c r="Q8" s="228">
        <f>0</f>
        <v>0</v>
      </c>
      <c r="R8" s="228">
        <f>0</f>
        <v>0</v>
      </c>
      <c r="S8" s="234">
        <f>0</f>
        <v>0</v>
      </c>
      <c r="T8" s="233">
        <f>0</f>
        <v>0</v>
      </c>
      <c r="U8" s="233">
        <f>0</f>
        <v>0</v>
      </c>
      <c r="V8" s="233">
        <f>0</f>
        <v>0</v>
      </c>
      <c r="W8" s="233">
        <f>0</f>
        <v>0</v>
      </c>
      <c r="X8" s="233">
        <f>0</f>
        <v>0</v>
      </c>
      <c r="Y8" s="233">
        <f>0</f>
        <v>0</v>
      </c>
      <c r="Z8" s="233">
        <f>0</f>
        <v>0</v>
      </c>
      <c r="AA8" s="233">
        <f>0</f>
        <v>0</v>
      </c>
      <c r="AB8" s="233">
        <f>0</f>
        <v>0</v>
      </c>
      <c r="AC8" s="233">
        <f>0</f>
        <v>0</v>
      </c>
      <c r="AD8" s="233">
        <f>0</f>
        <v>0</v>
      </c>
      <c r="AE8" s="233">
        <f>0</f>
        <v>0</v>
      </c>
      <c r="AF8" s="233">
        <f>0</f>
        <v>0</v>
      </c>
      <c r="AG8" s="233">
        <f>0</f>
        <v>0</v>
      </c>
      <c r="AH8" s="233">
        <f>0</f>
        <v>0</v>
      </c>
      <c r="AI8" s="233">
        <f>0</f>
        <v>0</v>
      </c>
      <c r="AJ8" s="233">
        <f>0</f>
        <v>0</v>
      </c>
      <c r="AK8" s="233">
        <f>0</f>
        <v>0</v>
      </c>
      <c r="AL8" s="233">
        <f>0</f>
        <v>0</v>
      </c>
      <c r="AM8" s="233">
        <f>0</f>
        <v>0</v>
      </c>
      <c r="AN8" s="233">
        <f>0</f>
        <v>0</v>
      </c>
      <c r="AO8" s="233">
        <f>0</f>
        <v>0</v>
      </c>
    </row>
    <row r="9" spans="1:41" ht="23.25" customHeight="1">
      <c r="A9" s="213"/>
      <c r="B9" s="213"/>
      <c r="C9" s="213" t="s">
        <v>171</v>
      </c>
      <c r="D9" s="229" t="s">
        <v>267</v>
      </c>
      <c r="E9" s="228">
        <v>645653</v>
      </c>
      <c r="F9" s="230">
        <v>645653</v>
      </c>
      <c r="G9" s="228">
        <v>645653</v>
      </c>
      <c r="H9" s="231">
        <v>645653</v>
      </c>
      <c r="I9" s="228">
        <v>0</v>
      </c>
      <c r="J9" s="232">
        <v>0</v>
      </c>
      <c r="K9" s="228">
        <v>0</v>
      </c>
      <c r="L9" s="228">
        <v>0</v>
      </c>
      <c r="M9" s="228">
        <f>0</f>
        <v>0</v>
      </c>
      <c r="N9" s="234">
        <f>0</f>
        <v>0</v>
      </c>
      <c r="O9" s="234">
        <f>0</f>
        <v>0</v>
      </c>
      <c r="P9" s="234">
        <f>0</f>
        <v>0</v>
      </c>
      <c r="Q9" s="228">
        <f>0</f>
        <v>0</v>
      </c>
      <c r="R9" s="228">
        <f>0</f>
        <v>0</v>
      </c>
      <c r="S9" s="234">
        <f>0</f>
        <v>0</v>
      </c>
      <c r="T9" s="233">
        <f>0</f>
        <v>0</v>
      </c>
      <c r="U9" s="233">
        <f>0</f>
        <v>0</v>
      </c>
      <c r="V9" s="233">
        <f>0</f>
        <v>0</v>
      </c>
      <c r="W9" s="233">
        <f>0</f>
        <v>0</v>
      </c>
      <c r="X9" s="233">
        <f>0</f>
        <v>0</v>
      </c>
      <c r="Y9" s="233">
        <f>0</f>
        <v>0</v>
      </c>
      <c r="Z9" s="233">
        <f>0</f>
        <v>0</v>
      </c>
      <c r="AA9" s="233">
        <f>0</f>
        <v>0</v>
      </c>
      <c r="AB9" s="233">
        <f>0</f>
        <v>0</v>
      </c>
      <c r="AC9" s="233">
        <f>0</f>
        <v>0</v>
      </c>
      <c r="AD9" s="233">
        <f>0</f>
        <v>0</v>
      </c>
      <c r="AE9" s="233">
        <f>0</f>
        <v>0</v>
      </c>
      <c r="AF9" s="233">
        <f>0</f>
        <v>0</v>
      </c>
      <c r="AG9" s="233">
        <f>0</f>
        <v>0</v>
      </c>
      <c r="AH9" s="233">
        <f>0</f>
        <v>0</v>
      </c>
      <c r="AI9" s="233">
        <f>0</f>
        <v>0</v>
      </c>
      <c r="AJ9" s="233">
        <f>0</f>
        <v>0</v>
      </c>
      <c r="AK9" s="233">
        <f>0</f>
        <v>0</v>
      </c>
      <c r="AL9" s="233">
        <f>0</f>
        <v>0</v>
      </c>
      <c r="AM9" s="233">
        <f>0</f>
        <v>0</v>
      </c>
      <c r="AN9" s="233">
        <f>0</f>
        <v>0</v>
      </c>
      <c r="AO9" s="233">
        <f>0</f>
        <v>0</v>
      </c>
    </row>
    <row r="10" spans="1:41" ht="23.25" customHeight="1">
      <c r="A10" s="213" t="s">
        <v>114</v>
      </c>
      <c r="B10" s="213"/>
      <c r="C10" s="213"/>
      <c r="D10" s="229" t="s">
        <v>70</v>
      </c>
      <c r="E10" s="228">
        <v>420621</v>
      </c>
      <c r="F10" s="230">
        <v>420621</v>
      </c>
      <c r="G10" s="228">
        <v>420621</v>
      </c>
      <c r="H10" s="231">
        <v>420621</v>
      </c>
      <c r="I10" s="228">
        <v>0</v>
      </c>
      <c r="J10" s="232">
        <v>0</v>
      </c>
      <c r="K10" s="228">
        <v>0</v>
      </c>
      <c r="L10" s="228">
        <v>0</v>
      </c>
      <c r="M10" s="228">
        <f>0</f>
        <v>0</v>
      </c>
      <c r="N10" s="234">
        <f>0</f>
        <v>0</v>
      </c>
      <c r="O10" s="234">
        <f>0</f>
        <v>0</v>
      </c>
      <c r="P10" s="234">
        <f>0</f>
        <v>0</v>
      </c>
      <c r="Q10" s="228">
        <f>0</f>
        <v>0</v>
      </c>
      <c r="R10" s="228">
        <f>0</f>
        <v>0</v>
      </c>
      <c r="S10" s="234">
        <f>0</f>
        <v>0</v>
      </c>
      <c r="T10" s="233">
        <f>0</f>
        <v>0</v>
      </c>
      <c r="U10" s="233">
        <f>0</f>
        <v>0</v>
      </c>
      <c r="V10" s="233">
        <f>0</f>
        <v>0</v>
      </c>
      <c r="W10" s="233">
        <f>0</f>
        <v>0</v>
      </c>
      <c r="X10" s="233">
        <f>0</f>
        <v>0</v>
      </c>
      <c r="Y10" s="233">
        <f>0</f>
        <v>0</v>
      </c>
      <c r="Z10" s="233">
        <f>0</f>
        <v>0</v>
      </c>
      <c r="AA10" s="233">
        <f>0</f>
        <v>0</v>
      </c>
      <c r="AB10" s="233">
        <f>0</f>
        <v>0</v>
      </c>
      <c r="AC10" s="233">
        <f>0</f>
        <v>0</v>
      </c>
      <c r="AD10" s="233">
        <f>0</f>
        <v>0</v>
      </c>
      <c r="AE10" s="233">
        <f>0</f>
        <v>0</v>
      </c>
      <c r="AF10" s="233">
        <f>0</f>
        <v>0</v>
      </c>
      <c r="AG10" s="233">
        <f>0</f>
        <v>0</v>
      </c>
      <c r="AH10" s="233">
        <f>0</f>
        <v>0</v>
      </c>
      <c r="AI10" s="233">
        <f>0</f>
        <v>0</v>
      </c>
      <c r="AJ10" s="233">
        <f>0</f>
        <v>0</v>
      </c>
      <c r="AK10" s="233">
        <f>0</f>
        <v>0</v>
      </c>
      <c r="AL10" s="233">
        <f>0</f>
        <v>0</v>
      </c>
      <c r="AM10" s="233">
        <f>0</f>
        <v>0</v>
      </c>
      <c r="AN10" s="233">
        <f>0</f>
        <v>0</v>
      </c>
      <c r="AO10" s="233">
        <f>0</f>
        <v>0</v>
      </c>
    </row>
    <row r="11" spans="1:41" ht="23.25" customHeight="1">
      <c r="A11" s="213" t="s">
        <v>367</v>
      </c>
      <c r="B11" s="213" t="s">
        <v>245</v>
      </c>
      <c r="C11" s="213" t="s">
        <v>73</v>
      </c>
      <c r="D11" s="229" t="s">
        <v>241</v>
      </c>
      <c r="E11" s="228">
        <v>75333</v>
      </c>
      <c r="F11" s="230">
        <v>75333</v>
      </c>
      <c r="G11" s="228">
        <v>75333</v>
      </c>
      <c r="H11" s="231">
        <v>75333</v>
      </c>
      <c r="I11" s="228">
        <v>0</v>
      </c>
      <c r="J11" s="232">
        <v>0</v>
      </c>
      <c r="K11" s="228">
        <v>0</v>
      </c>
      <c r="L11" s="228">
        <v>0</v>
      </c>
      <c r="M11" s="228">
        <f>0</f>
        <v>0</v>
      </c>
      <c r="N11" s="234">
        <f>0</f>
        <v>0</v>
      </c>
      <c r="O11" s="234">
        <f>0</f>
        <v>0</v>
      </c>
      <c r="P11" s="234">
        <f>0</f>
        <v>0</v>
      </c>
      <c r="Q11" s="228">
        <f>0</f>
        <v>0</v>
      </c>
      <c r="R11" s="228">
        <f>0</f>
        <v>0</v>
      </c>
      <c r="S11" s="234">
        <f>0</f>
        <v>0</v>
      </c>
      <c r="T11" s="233">
        <f>0</f>
        <v>0</v>
      </c>
      <c r="U11" s="233">
        <f>0</f>
        <v>0</v>
      </c>
      <c r="V11" s="233">
        <f>0</f>
        <v>0</v>
      </c>
      <c r="W11" s="233">
        <f>0</f>
        <v>0</v>
      </c>
      <c r="X11" s="233">
        <f>0</f>
        <v>0</v>
      </c>
      <c r="Y11" s="233">
        <f>0</f>
        <v>0</v>
      </c>
      <c r="Z11" s="233">
        <f>0</f>
        <v>0</v>
      </c>
      <c r="AA11" s="233">
        <f>0</f>
        <v>0</v>
      </c>
      <c r="AB11" s="233">
        <f>0</f>
        <v>0</v>
      </c>
      <c r="AC11" s="233">
        <f>0</f>
        <v>0</v>
      </c>
      <c r="AD11" s="233">
        <f>0</f>
        <v>0</v>
      </c>
      <c r="AE11" s="233">
        <f>0</f>
        <v>0</v>
      </c>
      <c r="AF11" s="233">
        <f>0</f>
        <v>0</v>
      </c>
      <c r="AG11" s="233">
        <f>0</f>
        <v>0</v>
      </c>
      <c r="AH11" s="233">
        <f>0</f>
        <v>0</v>
      </c>
      <c r="AI11" s="233">
        <f>0</f>
        <v>0</v>
      </c>
      <c r="AJ11" s="233">
        <f>0</f>
        <v>0</v>
      </c>
      <c r="AK11" s="233">
        <f>0</f>
        <v>0</v>
      </c>
      <c r="AL11" s="233">
        <f>0</f>
        <v>0</v>
      </c>
      <c r="AM11" s="233">
        <f>0</f>
        <v>0</v>
      </c>
      <c r="AN11" s="233">
        <f>0</f>
        <v>0</v>
      </c>
      <c r="AO11" s="233">
        <f>0</f>
        <v>0</v>
      </c>
    </row>
    <row r="12" spans="1:41" ht="23.25" customHeight="1">
      <c r="A12" s="213" t="s">
        <v>367</v>
      </c>
      <c r="B12" s="213" t="s">
        <v>153</v>
      </c>
      <c r="C12" s="213" t="s">
        <v>73</v>
      </c>
      <c r="D12" s="229" t="s">
        <v>382</v>
      </c>
      <c r="E12" s="228">
        <v>36995</v>
      </c>
      <c r="F12" s="230">
        <v>36995</v>
      </c>
      <c r="G12" s="228">
        <v>36995</v>
      </c>
      <c r="H12" s="231">
        <v>36995</v>
      </c>
      <c r="I12" s="228">
        <v>0</v>
      </c>
      <c r="J12" s="232">
        <v>0</v>
      </c>
      <c r="K12" s="228">
        <v>0</v>
      </c>
      <c r="L12" s="228">
        <v>0</v>
      </c>
      <c r="M12" s="228">
        <f>0</f>
        <v>0</v>
      </c>
      <c r="N12" s="234">
        <f>0</f>
        <v>0</v>
      </c>
      <c r="O12" s="234">
        <f>0</f>
        <v>0</v>
      </c>
      <c r="P12" s="234">
        <f>0</f>
        <v>0</v>
      </c>
      <c r="Q12" s="228">
        <f>0</f>
        <v>0</v>
      </c>
      <c r="R12" s="228">
        <f>0</f>
        <v>0</v>
      </c>
      <c r="S12" s="234">
        <f>0</f>
        <v>0</v>
      </c>
      <c r="T12" s="233">
        <f>0</f>
        <v>0</v>
      </c>
      <c r="U12" s="233">
        <f>0</f>
        <v>0</v>
      </c>
      <c r="V12" s="233">
        <f>0</f>
        <v>0</v>
      </c>
      <c r="W12" s="233">
        <f>0</f>
        <v>0</v>
      </c>
      <c r="X12" s="233">
        <f>0</f>
        <v>0</v>
      </c>
      <c r="Y12" s="233">
        <f>0</f>
        <v>0</v>
      </c>
      <c r="Z12" s="233">
        <f>0</f>
        <v>0</v>
      </c>
      <c r="AA12" s="233">
        <f>0</f>
        <v>0</v>
      </c>
      <c r="AB12" s="233">
        <f>0</f>
        <v>0</v>
      </c>
      <c r="AC12" s="233">
        <f>0</f>
        <v>0</v>
      </c>
      <c r="AD12" s="233">
        <f>0</f>
        <v>0</v>
      </c>
      <c r="AE12" s="233">
        <f>0</f>
        <v>0</v>
      </c>
      <c r="AF12" s="233">
        <f>0</f>
        <v>0</v>
      </c>
      <c r="AG12" s="233">
        <f>0</f>
        <v>0</v>
      </c>
      <c r="AH12" s="233">
        <f>0</f>
        <v>0</v>
      </c>
      <c r="AI12" s="233">
        <f>0</f>
        <v>0</v>
      </c>
      <c r="AJ12" s="233">
        <f>0</f>
        <v>0</v>
      </c>
      <c r="AK12" s="233">
        <f>0</f>
        <v>0</v>
      </c>
      <c r="AL12" s="233">
        <f>0</f>
        <v>0</v>
      </c>
      <c r="AM12" s="233">
        <f>0</f>
        <v>0</v>
      </c>
      <c r="AN12" s="233">
        <f>0</f>
        <v>0</v>
      </c>
      <c r="AO12" s="233">
        <f>0</f>
        <v>0</v>
      </c>
    </row>
    <row r="13" spans="1:41" ht="23.25" customHeight="1">
      <c r="A13" s="213" t="s">
        <v>367</v>
      </c>
      <c r="B13" s="213" t="s">
        <v>340</v>
      </c>
      <c r="C13" s="213" t="s">
        <v>73</v>
      </c>
      <c r="D13" s="229" t="s">
        <v>9</v>
      </c>
      <c r="E13" s="228">
        <v>218293</v>
      </c>
      <c r="F13" s="230">
        <v>218293</v>
      </c>
      <c r="G13" s="228">
        <v>218293</v>
      </c>
      <c r="H13" s="231">
        <v>218293</v>
      </c>
      <c r="I13" s="228">
        <v>0</v>
      </c>
      <c r="J13" s="232">
        <v>0</v>
      </c>
      <c r="K13" s="228">
        <v>0</v>
      </c>
      <c r="L13" s="228">
        <v>0</v>
      </c>
      <c r="M13" s="228">
        <f>0</f>
        <v>0</v>
      </c>
      <c r="N13" s="234">
        <f>0</f>
        <v>0</v>
      </c>
      <c r="O13" s="234">
        <f>0</f>
        <v>0</v>
      </c>
      <c r="P13" s="234">
        <f>0</f>
        <v>0</v>
      </c>
      <c r="Q13" s="228">
        <f>0</f>
        <v>0</v>
      </c>
      <c r="R13" s="228">
        <f>0</f>
        <v>0</v>
      </c>
      <c r="S13" s="234">
        <f>0</f>
        <v>0</v>
      </c>
      <c r="T13" s="233">
        <f>0</f>
        <v>0</v>
      </c>
      <c r="U13" s="233">
        <f>0</f>
        <v>0</v>
      </c>
      <c r="V13" s="233">
        <f>0</f>
        <v>0</v>
      </c>
      <c r="W13" s="233">
        <f>0</f>
        <v>0</v>
      </c>
      <c r="X13" s="233">
        <f>0</f>
        <v>0</v>
      </c>
      <c r="Y13" s="233">
        <f>0</f>
        <v>0</v>
      </c>
      <c r="Z13" s="233">
        <f>0</f>
        <v>0</v>
      </c>
      <c r="AA13" s="233">
        <f>0</f>
        <v>0</v>
      </c>
      <c r="AB13" s="233">
        <f>0</f>
        <v>0</v>
      </c>
      <c r="AC13" s="233">
        <f>0</f>
        <v>0</v>
      </c>
      <c r="AD13" s="233">
        <f>0</f>
        <v>0</v>
      </c>
      <c r="AE13" s="233">
        <f>0</f>
        <v>0</v>
      </c>
      <c r="AF13" s="233">
        <f>0</f>
        <v>0</v>
      </c>
      <c r="AG13" s="233">
        <f>0</f>
        <v>0</v>
      </c>
      <c r="AH13" s="233">
        <f>0</f>
        <v>0</v>
      </c>
      <c r="AI13" s="233">
        <f>0</f>
        <v>0</v>
      </c>
      <c r="AJ13" s="233">
        <f>0</f>
        <v>0</v>
      </c>
      <c r="AK13" s="233">
        <f>0</f>
        <v>0</v>
      </c>
      <c r="AL13" s="233">
        <f>0</f>
        <v>0</v>
      </c>
      <c r="AM13" s="233">
        <f>0</f>
        <v>0</v>
      </c>
      <c r="AN13" s="233">
        <f>0</f>
        <v>0</v>
      </c>
      <c r="AO13" s="233">
        <f>0</f>
        <v>0</v>
      </c>
    </row>
    <row r="14" spans="1:41" ht="23.25" customHeight="1">
      <c r="A14" s="213" t="s">
        <v>367</v>
      </c>
      <c r="B14" s="213" t="s">
        <v>81</v>
      </c>
      <c r="C14" s="213" t="s">
        <v>73</v>
      </c>
      <c r="D14" s="229" t="s">
        <v>324</v>
      </c>
      <c r="E14" s="228">
        <v>90000</v>
      </c>
      <c r="F14" s="230">
        <v>90000</v>
      </c>
      <c r="G14" s="228">
        <v>90000</v>
      </c>
      <c r="H14" s="231">
        <v>90000</v>
      </c>
      <c r="I14" s="228">
        <v>0</v>
      </c>
      <c r="J14" s="232">
        <v>0</v>
      </c>
      <c r="K14" s="228">
        <v>0</v>
      </c>
      <c r="L14" s="228">
        <v>0</v>
      </c>
      <c r="M14" s="228">
        <f>0</f>
        <v>0</v>
      </c>
      <c r="N14" s="234">
        <f>0</f>
        <v>0</v>
      </c>
      <c r="O14" s="234">
        <f>0</f>
        <v>0</v>
      </c>
      <c r="P14" s="234">
        <f>0</f>
        <v>0</v>
      </c>
      <c r="Q14" s="228">
        <f>0</f>
        <v>0</v>
      </c>
      <c r="R14" s="228">
        <f>0</f>
        <v>0</v>
      </c>
      <c r="S14" s="234">
        <f>0</f>
        <v>0</v>
      </c>
      <c r="T14" s="233">
        <f>0</f>
        <v>0</v>
      </c>
      <c r="U14" s="233">
        <f>0</f>
        <v>0</v>
      </c>
      <c r="V14" s="233">
        <f>0</f>
        <v>0</v>
      </c>
      <c r="W14" s="233">
        <f>0</f>
        <v>0</v>
      </c>
      <c r="X14" s="233">
        <f>0</f>
        <v>0</v>
      </c>
      <c r="Y14" s="233">
        <f>0</f>
        <v>0</v>
      </c>
      <c r="Z14" s="233">
        <f>0</f>
        <v>0</v>
      </c>
      <c r="AA14" s="233">
        <f>0</f>
        <v>0</v>
      </c>
      <c r="AB14" s="233">
        <f>0</f>
        <v>0</v>
      </c>
      <c r="AC14" s="233">
        <f>0</f>
        <v>0</v>
      </c>
      <c r="AD14" s="233">
        <f>0</f>
        <v>0</v>
      </c>
      <c r="AE14" s="233">
        <f>0</f>
        <v>0</v>
      </c>
      <c r="AF14" s="233">
        <f>0</f>
        <v>0</v>
      </c>
      <c r="AG14" s="233">
        <f>0</f>
        <v>0</v>
      </c>
      <c r="AH14" s="233">
        <f>0</f>
        <v>0</v>
      </c>
      <c r="AI14" s="233">
        <f>0</f>
        <v>0</v>
      </c>
      <c r="AJ14" s="233">
        <f>0</f>
        <v>0</v>
      </c>
      <c r="AK14" s="233">
        <f>0</f>
        <v>0</v>
      </c>
      <c r="AL14" s="233">
        <f>0</f>
        <v>0</v>
      </c>
      <c r="AM14" s="233">
        <f>0</f>
        <v>0</v>
      </c>
      <c r="AN14" s="233">
        <f>0</f>
        <v>0</v>
      </c>
      <c r="AO14" s="233">
        <f>0</f>
        <v>0</v>
      </c>
    </row>
    <row r="15" spans="1:41" ht="23.25" customHeight="1">
      <c r="A15" s="213" t="s">
        <v>24</v>
      </c>
      <c r="B15" s="213"/>
      <c r="C15" s="213"/>
      <c r="D15" s="229" t="s">
        <v>137</v>
      </c>
      <c r="E15" s="228">
        <v>224912</v>
      </c>
      <c r="F15" s="230">
        <v>224912</v>
      </c>
      <c r="G15" s="228">
        <v>224912</v>
      </c>
      <c r="H15" s="231">
        <v>224912</v>
      </c>
      <c r="I15" s="228">
        <v>0</v>
      </c>
      <c r="J15" s="232">
        <v>0</v>
      </c>
      <c r="K15" s="228">
        <v>0</v>
      </c>
      <c r="L15" s="228">
        <v>0</v>
      </c>
      <c r="M15" s="228">
        <f>0</f>
        <v>0</v>
      </c>
      <c r="N15" s="234">
        <f>0</f>
        <v>0</v>
      </c>
      <c r="O15" s="234">
        <f>0</f>
        <v>0</v>
      </c>
      <c r="P15" s="234">
        <f>0</f>
        <v>0</v>
      </c>
      <c r="Q15" s="228">
        <f>0</f>
        <v>0</v>
      </c>
      <c r="R15" s="228">
        <f>0</f>
        <v>0</v>
      </c>
      <c r="S15" s="234">
        <f>0</f>
        <v>0</v>
      </c>
      <c r="T15" s="233">
        <f>0</f>
        <v>0</v>
      </c>
      <c r="U15" s="233">
        <f>0</f>
        <v>0</v>
      </c>
      <c r="V15" s="233">
        <f>0</f>
        <v>0</v>
      </c>
      <c r="W15" s="233">
        <f>0</f>
        <v>0</v>
      </c>
      <c r="X15" s="233">
        <f>0</f>
        <v>0</v>
      </c>
      <c r="Y15" s="233">
        <f>0</f>
        <v>0</v>
      </c>
      <c r="Z15" s="233">
        <f>0</f>
        <v>0</v>
      </c>
      <c r="AA15" s="233">
        <f>0</f>
        <v>0</v>
      </c>
      <c r="AB15" s="233">
        <f>0</f>
        <v>0</v>
      </c>
      <c r="AC15" s="233">
        <f>0</f>
        <v>0</v>
      </c>
      <c r="AD15" s="233">
        <f>0</f>
        <v>0</v>
      </c>
      <c r="AE15" s="233">
        <f>0</f>
        <v>0</v>
      </c>
      <c r="AF15" s="233">
        <f>0</f>
        <v>0</v>
      </c>
      <c r="AG15" s="233">
        <f>0</f>
        <v>0</v>
      </c>
      <c r="AH15" s="233">
        <f>0</f>
        <v>0</v>
      </c>
      <c r="AI15" s="233">
        <f>0</f>
        <v>0</v>
      </c>
      <c r="AJ15" s="233">
        <f>0</f>
        <v>0</v>
      </c>
      <c r="AK15" s="233">
        <f>0</f>
        <v>0</v>
      </c>
      <c r="AL15" s="233">
        <f>0</f>
        <v>0</v>
      </c>
      <c r="AM15" s="233">
        <f>0</f>
        <v>0</v>
      </c>
      <c r="AN15" s="233">
        <f>0</f>
        <v>0</v>
      </c>
      <c r="AO15" s="233">
        <f>0</f>
        <v>0</v>
      </c>
    </row>
    <row r="16" spans="1:41" ht="23.25" customHeight="1">
      <c r="A16" s="213" t="s">
        <v>269</v>
      </c>
      <c r="B16" s="213" t="s">
        <v>333</v>
      </c>
      <c r="C16" s="213" t="s">
        <v>73</v>
      </c>
      <c r="D16" s="229" t="s">
        <v>225</v>
      </c>
      <c r="E16" s="228">
        <v>2400</v>
      </c>
      <c r="F16" s="230">
        <v>2400</v>
      </c>
      <c r="G16" s="228">
        <v>2400</v>
      </c>
      <c r="H16" s="231">
        <v>2400</v>
      </c>
      <c r="I16" s="228">
        <v>0</v>
      </c>
      <c r="J16" s="232">
        <v>0</v>
      </c>
      <c r="K16" s="228">
        <v>0</v>
      </c>
      <c r="L16" s="228">
        <v>0</v>
      </c>
      <c r="M16" s="228">
        <f>0</f>
        <v>0</v>
      </c>
      <c r="N16" s="234">
        <f>0</f>
        <v>0</v>
      </c>
      <c r="O16" s="234">
        <f>0</f>
        <v>0</v>
      </c>
      <c r="P16" s="234">
        <f>0</f>
        <v>0</v>
      </c>
      <c r="Q16" s="228">
        <f>0</f>
        <v>0</v>
      </c>
      <c r="R16" s="228">
        <f>0</f>
        <v>0</v>
      </c>
      <c r="S16" s="234">
        <f>0</f>
        <v>0</v>
      </c>
      <c r="T16" s="233">
        <f>0</f>
        <v>0</v>
      </c>
      <c r="U16" s="233">
        <f>0</f>
        <v>0</v>
      </c>
      <c r="V16" s="233">
        <f>0</f>
        <v>0</v>
      </c>
      <c r="W16" s="233">
        <f>0</f>
        <v>0</v>
      </c>
      <c r="X16" s="233">
        <f>0</f>
        <v>0</v>
      </c>
      <c r="Y16" s="233">
        <f>0</f>
        <v>0</v>
      </c>
      <c r="Z16" s="233">
        <f>0</f>
        <v>0</v>
      </c>
      <c r="AA16" s="233">
        <f>0</f>
        <v>0</v>
      </c>
      <c r="AB16" s="233">
        <f>0</f>
        <v>0</v>
      </c>
      <c r="AC16" s="233">
        <f>0</f>
        <v>0</v>
      </c>
      <c r="AD16" s="233">
        <f>0</f>
        <v>0</v>
      </c>
      <c r="AE16" s="233">
        <f>0</f>
        <v>0</v>
      </c>
      <c r="AF16" s="233">
        <f>0</f>
        <v>0</v>
      </c>
      <c r="AG16" s="233">
        <f>0</f>
        <v>0</v>
      </c>
      <c r="AH16" s="233">
        <f>0</f>
        <v>0</v>
      </c>
      <c r="AI16" s="233">
        <f>0</f>
        <v>0</v>
      </c>
      <c r="AJ16" s="233">
        <f>0</f>
        <v>0</v>
      </c>
      <c r="AK16" s="233">
        <f>0</f>
        <v>0</v>
      </c>
      <c r="AL16" s="233">
        <f>0</f>
        <v>0</v>
      </c>
      <c r="AM16" s="233">
        <f>0</f>
        <v>0</v>
      </c>
      <c r="AN16" s="233">
        <f>0</f>
        <v>0</v>
      </c>
      <c r="AO16" s="233">
        <f>0</f>
        <v>0</v>
      </c>
    </row>
    <row r="17" spans="1:41" ht="23.25" customHeight="1">
      <c r="A17" s="213" t="s">
        <v>269</v>
      </c>
      <c r="B17" s="213" t="s">
        <v>240</v>
      </c>
      <c r="C17" s="213" t="s">
        <v>73</v>
      </c>
      <c r="D17" s="229" t="s">
        <v>203</v>
      </c>
      <c r="E17" s="228">
        <v>39924</v>
      </c>
      <c r="F17" s="230">
        <v>39924</v>
      </c>
      <c r="G17" s="228">
        <v>39924</v>
      </c>
      <c r="H17" s="231">
        <v>39924</v>
      </c>
      <c r="I17" s="228">
        <v>0</v>
      </c>
      <c r="J17" s="232">
        <v>0</v>
      </c>
      <c r="K17" s="228">
        <v>0</v>
      </c>
      <c r="L17" s="228">
        <v>0</v>
      </c>
      <c r="M17" s="228">
        <f>0</f>
        <v>0</v>
      </c>
      <c r="N17" s="234">
        <f>0</f>
        <v>0</v>
      </c>
      <c r="O17" s="234">
        <f>0</f>
        <v>0</v>
      </c>
      <c r="P17" s="234">
        <f>0</f>
        <v>0</v>
      </c>
      <c r="Q17" s="228">
        <f>0</f>
        <v>0</v>
      </c>
      <c r="R17" s="228">
        <f>0</f>
        <v>0</v>
      </c>
      <c r="S17" s="234">
        <f>0</f>
        <v>0</v>
      </c>
      <c r="T17" s="233">
        <f>0</f>
        <v>0</v>
      </c>
      <c r="U17" s="233">
        <f>0</f>
        <v>0</v>
      </c>
      <c r="V17" s="233">
        <f>0</f>
        <v>0</v>
      </c>
      <c r="W17" s="233">
        <f>0</f>
        <v>0</v>
      </c>
      <c r="X17" s="233">
        <f>0</f>
        <v>0</v>
      </c>
      <c r="Y17" s="233">
        <f>0</f>
        <v>0</v>
      </c>
      <c r="Z17" s="233">
        <f>0</f>
        <v>0</v>
      </c>
      <c r="AA17" s="233">
        <f>0</f>
        <v>0</v>
      </c>
      <c r="AB17" s="233">
        <f>0</f>
        <v>0</v>
      </c>
      <c r="AC17" s="233">
        <f>0</f>
        <v>0</v>
      </c>
      <c r="AD17" s="233">
        <f>0</f>
        <v>0</v>
      </c>
      <c r="AE17" s="233">
        <f>0</f>
        <v>0</v>
      </c>
      <c r="AF17" s="233">
        <f>0</f>
        <v>0</v>
      </c>
      <c r="AG17" s="233">
        <f>0</f>
        <v>0</v>
      </c>
      <c r="AH17" s="233">
        <f>0</f>
        <v>0</v>
      </c>
      <c r="AI17" s="233">
        <f>0</f>
        <v>0</v>
      </c>
      <c r="AJ17" s="233">
        <f>0</f>
        <v>0</v>
      </c>
      <c r="AK17" s="233">
        <f>0</f>
        <v>0</v>
      </c>
      <c r="AL17" s="233">
        <f>0</f>
        <v>0</v>
      </c>
      <c r="AM17" s="233">
        <f>0</f>
        <v>0</v>
      </c>
      <c r="AN17" s="233">
        <f>0</f>
        <v>0</v>
      </c>
      <c r="AO17" s="233">
        <f>0</f>
        <v>0</v>
      </c>
    </row>
    <row r="18" spans="1:41" ht="23.25" customHeight="1">
      <c r="A18" s="213" t="s">
        <v>269</v>
      </c>
      <c r="B18" s="213" t="s">
        <v>175</v>
      </c>
      <c r="C18" s="213" t="s">
        <v>73</v>
      </c>
      <c r="D18" s="229" t="s">
        <v>139</v>
      </c>
      <c r="E18" s="228">
        <v>182588</v>
      </c>
      <c r="F18" s="230">
        <v>182588</v>
      </c>
      <c r="G18" s="228">
        <v>182588</v>
      </c>
      <c r="H18" s="231">
        <v>182588</v>
      </c>
      <c r="I18" s="228">
        <v>0</v>
      </c>
      <c r="J18" s="232">
        <v>0</v>
      </c>
      <c r="K18" s="228">
        <v>0</v>
      </c>
      <c r="L18" s="228">
        <v>0</v>
      </c>
      <c r="M18" s="228">
        <f>0</f>
        <v>0</v>
      </c>
      <c r="N18" s="234">
        <f>0</f>
        <v>0</v>
      </c>
      <c r="O18" s="234">
        <f>0</f>
        <v>0</v>
      </c>
      <c r="P18" s="234">
        <f>0</f>
        <v>0</v>
      </c>
      <c r="Q18" s="228">
        <f>0</f>
        <v>0</v>
      </c>
      <c r="R18" s="228">
        <f>0</f>
        <v>0</v>
      </c>
      <c r="S18" s="234">
        <f>0</f>
        <v>0</v>
      </c>
      <c r="T18" s="233">
        <f>0</f>
        <v>0</v>
      </c>
      <c r="U18" s="233">
        <f>0</f>
        <v>0</v>
      </c>
      <c r="V18" s="233">
        <f>0</f>
        <v>0</v>
      </c>
      <c r="W18" s="233">
        <f>0</f>
        <v>0</v>
      </c>
      <c r="X18" s="233">
        <f>0</f>
        <v>0</v>
      </c>
      <c r="Y18" s="233">
        <f>0</f>
        <v>0</v>
      </c>
      <c r="Z18" s="233">
        <f>0</f>
        <v>0</v>
      </c>
      <c r="AA18" s="233">
        <f>0</f>
        <v>0</v>
      </c>
      <c r="AB18" s="233">
        <f>0</f>
        <v>0</v>
      </c>
      <c r="AC18" s="233">
        <f>0</f>
        <v>0</v>
      </c>
      <c r="AD18" s="233">
        <f>0</f>
        <v>0</v>
      </c>
      <c r="AE18" s="233">
        <f>0</f>
        <v>0</v>
      </c>
      <c r="AF18" s="233">
        <f>0</f>
        <v>0</v>
      </c>
      <c r="AG18" s="233">
        <f>0</f>
        <v>0</v>
      </c>
      <c r="AH18" s="233">
        <f>0</f>
        <v>0</v>
      </c>
      <c r="AI18" s="233">
        <f>0</f>
        <v>0</v>
      </c>
      <c r="AJ18" s="233">
        <f>0</f>
        <v>0</v>
      </c>
      <c r="AK18" s="233">
        <f>0</f>
        <v>0</v>
      </c>
      <c r="AL18" s="233">
        <f>0</f>
        <v>0</v>
      </c>
      <c r="AM18" s="233">
        <f>0</f>
        <v>0</v>
      </c>
      <c r="AN18" s="233">
        <f>0</f>
        <v>0</v>
      </c>
      <c r="AO18" s="233">
        <f>0</f>
        <v>0</v>
      </c>
    </row>
    <row r="19" spans="1:41" ht="23.25" customHeight="1">
      <c r="A19" s="213" t="s">
        <v>112</v>
      </c>
      <c r="B19" s="213"/>
      <c r="C19" s="213"/>
      <c r="D19" s="229" t="s">
        <v>244</v>
      </c>
      <c r="E19" s="228">
        <v>120</v>
      </c>
      <c r="F19" s="230">
        <v>120</v>
      </c>
      <c r="G19" s="228">
        <v>120</v>
      </c>
      <c r="H19" s="231">
        <v>120</v>
      </c>
      <c r="I19" s="228">
        <v>0</v>
      </c>
      <c r="J19" s="232">
        <v>0</v>
      </c>
      <c r="K19" s="228">
        <v>0</v>
      </c>
      <c r="L19" s="228">
        <v>0</v>
      </c>
      <c r="M19" s="228">
        <f>0</f>
        <v>0</v>
      </c>
      <c r="N19" s="234">
        <f>0</f>
        <v>0</v>
      </c>
      <c r="O19" s="234">
        <f>0</f>
        <v>0</v>
      </c>
      <c r="P19" s="234">
        <f>0</f>
        <v>0</v>
      </c>
      <c r="Q19" s="228">
        <f>0</f>
        <v>0</v>
      </c>
      <c r="R19" s="228">
        <f>0</f>
        <v>0</v>
      </c>
      <c r="S19" s="234">
        <f>0</f>
        <v>0</v>
      </c>
      <c r="T19" s="233">
        <f>0</f>
        <v>0</v>
      </c>
      <c r="U19" s="233">
        <f>0</f>
        <v>0</v>
      </c>
      <c r="V19" s="233">
        <f>0</f>
        <v>0</v>
      </c>
      <c r="W19" s="233">
        <f>0</f>
        <v>0</v>
      </c>
      <c r="X19" s="233">
        <f>0</f>
        <v>0</v>
      </c>
      <c r="Y19" s="233">
        <f>0</f>
        <v>0</v>
      </c>
      <c r="Z19" s="233">
        <f>0</f>
        <v>0</v>
      </c>
      <c r="AA19" s="233">
        <f>0</f>
        <v>0</v>
      </c>
      <c r="AB19" s="233">
        <f>0</f>
        <v>0</v>
      </c>
      <c r="AC19" s="233">
        <f>0</f>
        <v>0</v>
      </c>
      <c r="AD19" s="233">
        <f>0</f>
        <v>0</v>
      </c>
      <c r="AE19" s="233">
        <f>0</f>
        <v>0</v>
      </c>
      <c r="AF19" s="233">
        <f>0</f>
        <v>0</v>
      </c>
      <c r="AG19" s="233">
        <f>0</f>
        <v>0</v>
      </c>
      <c r="AH19" s="233">
        <f>0</f>
        <v>0</v>
      </c>
      <c r="AI19" s="233">
        <f>0</f>
        <v>0</v>
      </c>
      <c r="AJ19" s="233">
        <f>0</f>
        <v>0</v>
      </c>
      <c r="AK19" s="233">
        <f>0</f>
        <v>0</v>
      </c>
      <c r="AL19" s="233">
        <f>0</f>
        <v>0</v>
      </c>
      <c r="AM19" s="233">
        <f>0</f>
        <v>0</v>
      </c>
      <c r="AN19" s="233">
        <f>0</f>
        <v>0</v>
      </c>
      <c r="AO19" s="233">
        <f>0</f>
        <v>0</v>
      </c>
    </row>
    <row r="20" spans="1:41" ht="23.25" customHeight="1">
      <c r="A20" s="213" t="s">
        <v>363</v>
      </c>
      <c r="B20" s="213" t="s">
        <v>14</v>
      </c>
      <c r="C20" s="213" t="s">
        <v>73</v>
      </c>
      <c r="D20" s="229" t="s">
        <v>275</v>
      </c>
      <c r="E20" s="228">
        <v>120</v>
      </c>
      <c r="F20" s="230">
        <v>120</v>
      </c>
      <c r="G20" s="228">
        <v>120</v>
      </c>
      <c r="H20" s="231">
        <v>120</v>
      </c>
      <c r="I20" s="228">
        <v>0</v>
      </c>
      <c r="J20" s="232">
        <v>0</v>
      </c>
      <c r="K20" s="228">
        <v>0</v>
      </c>
      <c r="L20" s="228">
        <v>0</v>
      </c>
      <c r="M20" s="228">
        <f>0</f>
        <v>0</v>
      </c>
      <c r="N20" s="234">
        <f>0</f>
        <v>0</v>
      </c>
      <c r="O20" s="234">
        <f>0</f>
        <v>0</v>
      </c>
      <c r="P20" s="234">
        <f>0</f>
        <v>0</v>
      </c>
      <c r="Q20" s="228">
        <f>0</f>
        <v>0</v>
      </c>
      <c r="R20" s="228">
        <f>0</f>
        <v>0</v>
      </c>
      <c r="S20" s="234">
        <f>0</f>
        <v>0</v>
      </c>
      <c r="T20" s="233">
        <f>0</f>
        <v>0</v>
      </c>
      <c r="U20" s="233">
        <f>0</f>
        <v>0</v>
      </c>
      <c r="V20" s="233">
        <f>0</f>
        <v>0</v>
      </c>
      <c r="W20" s="233">
        <f>0</f>
        <v>0</v>
      </c>
      <c r="X20" s="233">
        <f>0</f>
        <v>0</v>
      </c>
      <c r="Y20" s="233">
        <f>0</f>
        <v>0</v>
      </c>
      <c r="Z20" s="233">
        <f>0</f>
        <v>0</v>
      </c>
      <c r="AA20" s="233">
        <f>0</f>
        <v>0</v>
      </c>
      <c r="AB20" s="233">
        <f>0</f>
        <v>0</v>
      </c>
      <c r="AC20" s="233">
        <f>0</f>
        <v>0</v>
      </c>
      <c r="AD20" s="233">
        <f>0</f>
        <v>0</v>
      </c>
      <c r="AE20" s="233">
        <f>0</f>
        <v>0</v>
      </c>
      <c r="AF20" s="233">
        <f>0</f>
        <v>0</v>
      </c>
      <c r="AG20" s="233">
        <f>0</f>
        <v>0</v>
      </c>
      <c r="AH20" s="233">
        <f>0</f>
        <v>0</v>
      </c>
      <c r="AI20" s="233">
        <f>0</f>
        <v>0</v>
      </c>
      <c r="AJ20" s="233">
        <f>0</f>
        <v>0</v>
      </c>
      <c r="AK20" s="233">
        <f>0</f>
        <v>0</v>
      </c>
      <c r="AL20" s="233">
        <f>0</f>
        <v>0</v>
      </c>
      <c r="AM20" s="233">
        <f>0</f>
        <v>0</v>
      </c>
      <c r="AN20" s="233">
        <f>0</f>
        <v>0</v>
      </c>
      <c r="AO20" s="233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defaultGridColor="0" colorId="0" workbookViewId="0" topLeftCell="AQ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3"/>
      <c r="B1" s="93"/>
      <c r="C1" s="93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344</v>
      </c>
    </row>
    <row r="3" spans="1:112" ht="25.5" customHeight="1">
      <c r="A3" s="47" t="s">
        <v>157</v>
      </c>
      <c r="B3" s="48"/>
      <c r="C3" s="48"/>
      <c r="D3" s="48"/>
      <c r="E3" s="48"/>
      <c r="F3" s="48"/>
      <c r="G3" s="150"/>
      <c r="H3" s="151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26</v>
      </c>
    </row>
    <row r="5" spans="1:112" ht="19.5" customHeight="1">
      <c r="A5" s="10" t="s">
        <v>87</v>
      </c>
      <c r="B5" s="10"/>
      <c r="C5" s="10"/>
      <c r="D5" s="10"/>
      <c r="E5" s="10"/>
      <c r="F5" s="136" t="s">
        <v>83</v>
      </c>
      <c r="G5" s="137" t="s">
        <v>199</v>
      </c>
      <c r="H5" s="138"/>
      <c r="I5" s="138"/>
      <c r="J5" s="138"/>
      <c r="K5" s="139"/>
      <c r="L5" s="139"/>
      <c r="M5" s="139"/>
      <c r="N5" s="139"/>
      <c r="O5" s="142"/>
      <c r="P5" s="142"/>
      <c r="Q5" s="142"/>
      <c r="R5" s="142"/>
      <c r="S5" s="142"/>
      <c r="T5" s="142"/>
      <c r="U5" s="145" t="s">
        <v>243</v>
      </c>
      <c r="V5" s="146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 t="s">
        <v>18</v>
      </c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46" t="s">
        <v>290</v>
      </c>
      <c r="BJ5" s="146"/>
      <c r="BK5" s="146"/>
      <c r="BL5" s="139"/>
      <c r="BM5" s="139"/>
      <c r="BN5" s="139" t="s">
        <v>7</v>
      </c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 t="s">
        <v>218</v>
      </c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 t="s">
        <v>334</v>
      </c>
      <c r="CS5" s="139"/>
      <c r="CT5" s="139"/>
      <c r="CU5" s="139" t="s">
        <v>321</v>
      </c>
      <c r="CV5" s="139"/>
      <c r="CW5" s="139"/>
      <c r="CX5" s="139"/>
      <c r="CY5" s="139"/>
      <c r="CZ5" s="139"/>
      <c r="DA5" s="139" t="s">
        <v>152</v>
      </c>
      <c r="DB5" s="139"/>
      <c r="DC5" s="139"/>
      <c r="DD5" s="139" t="s">
        <v>15</v>
      </c>
      <c r="DE5" s="139"/>
      <c r="DF5" s="139"/>
      <c r="DG5" s="139"/>
      <c r="DH5" s="139"/>
    </row>
    <row r="6" spans="1:112" ht="19.5" customHeight="1">
      <c r="A6" s="10" t="s">
        <v>380</v>
      </c>
      <c r="B6" s="10"/>
      <c r="C6" s="10"/>
      <c r="D6" s="92" t="s">
        <v>155</v>
      </c>
      <c r="E6" s="92" t="s">
        <v>140</v>
      </c>
      <c r="F6" s="136"/>
      <c r="G6" s="136" t="s">
        <v>201</v>
      </c>
      <c r="H6" s="140" t="s">
        <v>331</v>
      </c>
      <c r="I6" s="140" t="s">
        <v>101</v>
      </c>
      <c r="J6" s="140" t="s">
        <v>142</v>
      </c>
      <c r="K6" s="141" t="s">
        <v>196</v>
      </c>
      <c r="L6" s="141" t="s">
        <v>170</v>
      </c>
      <c r="M6" s="141" t="s">
        <v>6</v>
      </c>
      <c r="N6" s="141" t="s">
        <v>34</v>
      </c>
      <c r="O6" s="143" t="s">
        <v>282</v>
      </c>
      <c r="P6" s="143" t="s">
        <v>355</v>
      </c>
      <c r="Q6" s="143" t="s">
        <v>46</v>
      </c>
      <c r="R6" s="143" t="s">
        <v>29</v>
      </c>
      <c r="S6" s="173" t="s">
        <v>339</v>
      </c>
      <c r="T6" s="143" t="s">
        <v>368</v>
      </c>
      <c r="U6" s="141" t="s">
        <v>201</v>
      </c>
      <c r="V6" s="141" t="s">
        <v>312</v>
      </c>
      <c r="W6" s="141" t="s">
        <v>109</v>
      </c>
      <c r="X6" s="141" t="s">
        <v>100</v>
      </c>
      <c r="Y6" s="141" t="s">
        <v>193</v>
      </c>
      <c r="Z6" s="141" t="s">
        <v>372</v>
      </c>
      <c r="AA6" s="144" t="s">
        <v>259</v>
      </c>
      <c r="AB6" s="141" t="s">
        <v>136</v>
      </c>
      <c r="AC6" s="141" t="s">
        <v>49</v>
      </c>
      <c r="AD6" s="141" t="s">
        <v>270</v>
      </c>
      <c r="AE6" s="141" t="s">
        <v>116</v>
      </c>
      <c r="AF6" s="141" t="s">
        <v>54</v>
      </c>
      <c r="AG6" s="141" t="s">
        <v>362</v>
      </c>
      <c r="AH6" s="144" t="s">
        <v>98</v>
      </c>
      <c r="AI6" s="141" t="s">
        <v>273</v>
      </c>
      <c r="AJ6" s="141" t="s">
        <v>213</v>
      </c>
      <c r="AK6" s="141" t="s">
        <v>181</v>
      </c>
      <c r="AL6" s="141" t="s">
        <v>179</v>
      </c>
      <c r="AM6" s="141" t="s">
        <v>379</v>
      </c>
      <c r="AN6" s="141" t="s">
        <v>358</v>
      </c>
      <c r="AO6" s="141" t="s">
        <v>349</v>
      </c>
      <c r="AP6" s="144" t="s">
        <v>217</v>
      </c>
      <c r="AQ6" s="141" t="s">
        <v>254</v>
      </c>
      <c r="AR6" s="141" t="s">
        <v>89</v>
      </c>
      <c r="AS6" s="141" t="s">
        <v>304</v>
      </c>
      <c r="AT6" s="141" t="s">
        <v>371</v>
      </c>
      <c r="AU6" s="141" t="s">
        <v>381</v>
      </c>
      <c r="AV6" s="143" t="s">
        <v>287</v>
      </c>
      <c r="AW6" s="141" t="s">
        <v>201</v>
      </c>
      <c r="AX6" s="141" t="s">
        <v>22</v>
      </c>
      <c r="AY6" s="141" t="s">
        <v>378</v>
      </c>
      <c r="AZ6" s="141" t="s">
        <v>262</v>
      </c>
      <c r="BA6" s="141" t="s">
        <v>239</v>
      </c>
      <c r="BB6" s="141" t="s">
        <v>5</v>
      </c>
      <c r="BC6" s="141" t="s">
        <v>69</v>
      </c>
      <c r="BD6" s="141" t="s">
        <v>261</v>
      </c>
      <c r="BE6" s="141" t="s">
        <v>25</v>
      </c>
      <c r="BF6" s="141" t="s">
        <v>251</v>
      </c>
      <c r="BG6" s="141" t="s">
        <v>13</v>
      </c>
      <c r="BH6" s="141" t="s">
        <v>301</v>
      </c>
      <c r="BI6" s="141" t="s">
        <v>201</v>
      </c>
      <c r="BJ6" s="141" t="s">
        <v>68</v>
      </c>
      <c r="BK6" s="141" t="s">
        <v>33</v>
      </c>
      <c r="BL6" s="141" t="s">
        <v>94</v>
      </c>
      <c r="BM6" s="141" t="s">
        <v>361</v>
      </c>
      <c r="BN6" s="141" t="s">
        <v>201</v>
      </c>
      <c r="BO6" s="144" t="s">
        <v>329</v>
      </c>
      <c r="BP6" s="141" t="s">
        <v>346</v>
      </c>
      <c r="BQ6" s="141" t="s">
        <v>345</v>
      </c>
      <c r="BR6" s="141" t="s">
        <v>4</v>
      </c>
      <c r="BS6" s="141" t="s">
        <v>354</v>
      </c>
      <c r="BT6" s="141" t="s">
        <v>168</v>
      </c>
      <c r="BU6" s="144" t="s">
        <v>185</v>
      </c>
      <c r="BV6" s="141" t="s">
        <v>300</v>
      </c>
      <c r="BW6" s="141" t="s">
        <v>253</v>
      </c>
      <c r="BX6" s="141" t="s">
        <v>42</v>
      </c>
      <c r="BY6" s="141" t="s">
        <v>265</v>
      </c>
      <c r="BZ6" s="141" t="s">
        <v>144</v>
      </c>
      <c r="CA6" s="141" t="s">
        <v>201</v>
      </c>
      <c r="CB6" s="141" t="s">
        <v>329</v>
      </c>
      <c r="CC6" s="141" t="s">
        <v>346</v>
      </c>
      <c r="CD6" s="141" t="s">
        <v>345</v>
      </c>
      <c r="CE6" s="141" t="s">
        <v>4</v>
      </c>
      <c r="CF6" s="141" t="s">
        <v>354</v>
      </c>
      <c r="CG6" s="141" t="s">
        <v>168</v>
      </c>
      <c r="CH6" s="141" t="s">
        <v>185</v>
      </c>
      <c r="CI6" s="141" t="s">
        <v>238</v>
      </c>
      <c r="CJ6" s="141" t="s">
        <v>180</v>
      </c>
      <c r="CK6" s="141" t="s">
        <v>111</v>
      </c>
      <c r="CL6" s="141" t="s">
        <v>104</v>
      </c>
      <c r="CM6" s="141" t="s">
        <v>300</v>
      </c>
      <c r="CN6" s="141" t="s">
        <v>253</v>
      </c>
      <c r="CO6" s="84" t="s">
        <v>42</v>
      </c>
      <c r="CP6" s="84" t="s">
        <v>265</v>
      </c>
      <c r="CQ6" s="141" t="s">
        <v>61</v>
      </c>
      <c r="CR6" s="141" t="s">
        <v>201</v>
      </c>
      <c r="CS6" s="141" t="s">
        <v>281</v>
      </c>
      <c r="CT6" s="141" t="s">
        <v>143</v>
      </c>
      <c r="CU6" s="141" t="s">
        <v>201</v>
      </c>
      <c r="CV6" s="141" t="s">
        <v>281</v>
      </c>
      <c r="CW6" s="141" t="s">
        <v>108</v>
      </c>
      <c r="CX6" s="141" t="s">
        <v>124</v>
      </c>
      <c r="CY6" s="141" t="s">
        <v>280</v>
      </c>
      <c r="CZ6" s="141" t="s">
        <v>143</v>
      </c>
      <c r="DA6" s="141" t="s">
        <v>201</v>
      </c>
      <c r="DB6" s="141" t="s">
        <v>141</v>
      </c>
      <c r="DC6" s="141" t="s">
        <v>120</v>
      </c>
      <c r="DD6" s="141" t="s">
        <v>201</v>
      </c>
      <c r="DE6" s="141" t="s">
        <v>235</v>
      </c>
      <c r="DF6" s="141" t="s">
        <v>64</v>
      </c>
      <c r="DG6" s="141" t="s">
        <v>289</v>
      </c>
      <c r="DH6" s="141" t="s">
        <v>15</v>
      </c>
    </row>
    <row r="7" spans="1:112" ht="33.75" customHeight="1">
      <c r="A7" s="120" t="s">
        <v>147</v>
      </c>
      <c r="B7" s="120" t="s">
        <v>258</v>
      </c>
      <c r="C7" s="40" t="s">
        <v>255</v>
      </c>
      <c r="D7" s="121"/>
      <c r="E7" s="121"/>
      <c r="F7" s="136"/>
      <c r="G7" s="136"/>
      <c r="H7" s="140"/>
      <c r="I7" s="140"/>
      <c r="J7" s="140"/>
      <c r="K7" s="141"/>
      <c r="L7" s="141"/>
      <c r="M7" s="141"/>
      <c r="N7" s="141"/>
      <c r="O7" s="148"/>
      <c r="P7" s="148"/>
      <c r="Q7" s="148"/>
      <c r="R7" s="148"/>
      <c r="S7" s="174"/>
      <c r="T7" s="143"/>
      <c r="U7" s="141"/>
      <c r="V7" s="141"/>
      <c r="W7" s="141"/>
      <c r="X7" s="141"/>
      <c r="Y7" s="141"/>
      <c r="Z7" s="141"/>
      <c r="AA7" s="144"/>
      <c r="AB7" s="141"/>
      <c r="AC7" s="141"/>
      <c r="AD7" s="141"/>
      <c r="AE7" s="141"/>
      <c r="AF7" s="141"/>
      <c r="AG7" s="141"/>
      <c r="AH7" s="144"/>
      <c r="AI7" s="141"/>
      <c r="AJ7" s="141"/>
      <c r="AK7" s="141"/>
      <c r="AL7" s="141"/>
      <c r="AM7" s="141"/>
      <c r="AN7" s="141"/>
      <c r="AO7" s="141"/>
      <c r="AP7" s="144"/>
      <c r="AQ7" s="147"/>
      <c r="AR7" s="147"/>
      <c r="AS7" s="147"/>
      <c r="AT7" s="147"/>
      <c r="AU7" s="147"/>
      <c r="AV7" s="148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9"/>
      <c r="BP7" s="147"/>
      <c r="BQ7" s="147"/>
      <c r="BR7" s="147"/>
      <c r="BS7" s="147"/>
      <c r="BT7" s="147"/>
      <c r="BU7" s="149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85"/>
      <c r="CP7" s="85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</row>
    <row r="8" spans="1:112" ht="21.75" customHeight="1">
      <c r="A8" s="213"/>
      <c r="B8" s="213"/>
      <c r="C8" s="229"/>
      <c r="D8" s="236"/>
      <c r="E8" s="213" t="s">
        <v>83</v>
      </c>
      <c r="F8" s="214">
        <v>645653</v>
      </c>
      <c r="G8" s="214">
        <v>420621</v>
      </c>
      <c r="H8" s="235">
        <v>111756</v>
      </c>
      <c r="I8" s="214">
        <v>97224</v>
      </c>
      <c r="J8" s="214">
        <v>9313</v>
      </c>
      <c r="K8" s="214">
        <v>0</v>
      </c>
      <c r="L8" s="214">
        <v>0</v>
      </c>
      <c r="M8" s="214">
        <v>43659</v>
      </c>
      <c r="N8" s="214">
        <v>17463</v>
      </c>
      <c r="O8" s="214">
        <v>12539</v>
      </c>
      <c r="P8" s="214">
        <v>0</v>
      </c>
      <c r="Q8" s="214">
        <v>1672</v>
      </c>
      <c r="R8" s="214">
        <v>36995</v>
      </c>
      <c r="S8" s="214">
        <v>0</v>
      </c>
      <c r="T8" s="214">
        <v>90000</v>
      </c>
      <c r="U8" s="214">
        <v>224912</v>
      </c>
      <c r="V8" s="214">
        <v>720</v>
      </c>
      <c r="W8" s="214">
        <v>0</v>
      </c>
      <c r="X8" s="214">
        <v>0</v>
      </c>
      <c r="Y8" s="214">
        <v>0</v>
      </c>
      <c r="Z8" s="214">
        <v>360</v>
      </c>
      <c r="AA8" s="214">
        <v>720</v>
      </c>
      <c r="AB8" s="214">
        <v>1200</v>
      </c>
      <c r="AC8" s="214">
        <v>150</v>
      </c>
      <c r="AD8" s="214">
        <v>0</v>
      </c>
      <c r="AE8" s="214">
        <v>6000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2400</v>
      </c>
      <c r="AL8" s="214">
        <v>0</v>
      </c>
      <c r="AM8" s="214">
        <v>0</v>
      </c>
      <c r="AN8" s="214">
        <v>0</v>
      </c>
      <c r="AO8" s="214">
        <v>0</v>
      </c>
      <c r="AP8" s="214">
        <v>0</v>
      </c>
      <c r="AQ8" s="214">
        <v>2509</v>
      </c>
      <c r="AR8" s="214">
        <v>3353</v>
      </c>
      <c r="AS8" s="214">
        <v>0</v>
      </c>
      <c r="AT8" s="214">
        <v>24912</v>
      </c>
      <c r="AU8" s="214">
        <v>0</v>
      </c>
      <c r="AV8" s="214">
        <v>182588</v>
      </c>
      <c r="AW8" s="214">
        <v>120</v>
      </c>
      <c r="AX8" s="214">
        <v>0</v>
      </c>
      <c r="AY8" s="214">
        <v>0</v>
      </c>
      <c r="AZ8" s="214">
        <v>0</v>
      </c>
      <c r="BA8" s="214">
        <v>0</v>
      </c>
      <c r="BB8" s="214">
        <v>0</v>
      </c>
      <c r="BC8" s="214">
        <v>0</v>
      </c>
      <c r="BD8" s="214">
        <v>0</v>
      </c>
      <c r="BE8" s="214">
        <v>0</v>
      </c>
      <c r="BF8" s="214">
        <v>120</v>
      </c>
      <c r="BG8" s="214">
        <v>0</v>
      </c>
      <c r="BH8" s="214">
        <v>0</v>
      </c>
      <c r="BI8" s="214">
        <v>0</v>
      </c>
      <c r="BJ8" s="214">
        <v>0</v>
      </c>
      <c r="BK8" s="214">
        <v>0</v>
      </c>
      <c r="BL8" s="214">
        <v>0</v>
      </c>
      <c r="BM8" s="214">
        <v>0</v>
      </c>
      <c r="BN8" s="214">
        <v>0</v>
      </c>
      <c r="BO8" s="214">
        <v>0</v>
      </c>
      <c r="BP8" s="214">
        <v>0</v>
      </c>
      <c r="BQ8" s="214">
        <v>0</v>
      </c>
      <c r="BR8" s="214">
        <v>0</v>
      </c>
      <c r="BS8" s="214">
        <v>0</v>
      </c>
      <c r="BT8" s="214">
        <v>0</v>
      </c>
      <c r="BU8" s="214">
        <v>0</v>
      </c>
      <c r="BV8" s="214">
        <v>0</v>
      </c>
      <c r="BW8" s="214">
        <v>0</v>
      </c>
      <c r="BX8" s="214">
        <v>0</v>
      </c>
      <c r="BY8" s="214">
        <v>0</v>
      </c>
      <c r="BZ8" s="214">
        <v>0</v>
      </c>
      <c r="CA8" s="214">
        <v>0</v>
      </c>
      <c r="CB8" s="214">
        <v>0</v>
      </c>
      <c r="CC8" s="214">
        <v>0</v>
      </c>
      <c r="CD8" s="214">
        <v>0</v>
      </c>
      <c r="CE8" s="214">
        <v>0</v>
      </c>
      <c r="CF8" s="214">
        <v>0</v>
      </c>
      <c r="CG8" s="214">
        <v>0</v>
      </c>
      <c r="CH8" s="214">
        <v>0</v>
      </c>
      <c r="CI8" s="214">
        <v>0</v>
      </c>
      <c r="CJ8" s="214">
        <v>0</v>
      </c>
      <c r="CK8" s="214">
        <v>0</v>
      </c>
      <c r="CL8" s="214">
        <v>0</v>
      </c>
      <c r="CM8" s="214">
        <v>0</v>
      </c>
      <c r="CN8" s="214">
        <v>0</v>
      </c>
      <c r="CO8" s="214">
        <v>0</v>
      </c>
      <c r="CP8" s="214">
        <v>0</v>
      </c>
      <c r="CQ8" s="214">
        <v>0</v>
      </c>
      <c r="CR8" s="214">
        <v>0</v>
      </c>
      <c r="CS8" s="214">
        <v>0</v>
      </c>
      <c r="CT8" s="214">
        <v>0</v>
      </c>
      <c r="CU8" s="214">
        <v>0</v>
      </c>
      <c r="CV8" s="214">
        <v>0</v>
      </c>
      <c r="CW8" s="214">
        <v>0</v>
      </c>
      <c r="CX8" s="214">
        <v>0</v>
      </c>
      <c r="CY8" s="214">
        <v>0</v>
      </c>
      <c r="CZ8" s="214">
        <v>0</v>
      </c>
      <c r="DA8" s="214">
        <v>0</v>
      </c>
      <c r="DB8" s="214">
        <v>0</v>
      </c>
      <c r="DC8" s="214">
        <v>0</v>
      </c>
      <c r="DD8" s="214">
        <v>0</v>
      </c>
      <c r="DE8" s="214">
        <v>0</v>
      </c>
      <c r="DF8" s="214">
        <v>0</v>
      </c>
      <c r="DG8" s="214">
        <v>0</v>
      </c>
      <c r="DH8" s="214">
        <v>0</v>
      </c>
    </row>
    <row r="9" spans="1:112" ht="21.75" customHeight="1">
      <c r="A9" s="213"/>
      <c r="B9" s="213"/>
      <c r="C9" s="229"/>
      <c r="D9" s="236" t="s">
        <v>171</v>
      </c>
      <c r="E9" s="213" t="s">
        <v>267</v>
      </c>
      <c r="F9" s="214">
        <v>645653</v>
      </c>
      <c r="G9" s="214">
        <v>420621</v>
      </c>
      <c r="H9" s="235">
        <v>111756</v>
      </c>
      <c r="I9" s="214">
        <v>97224</v>
      </c>
      <c r="J9" s="214">
        <v>9313</v>
      </c>
      <c r="K9" s="214">
        <v>0</v>
      </c>
      <c r="L9" s="214">
        <v>0</v>
      </c>
      <c r="M9" s="214">
        <v>43659</v>
      </c>
      <c r="N9" s="214">
        <v>17463</v>
      </c>
      <c r="O9" s="214">
        <v>12539</v>
      </c>
      <c r="P9" s="214">
        <v>0</v>
      </c>
      <c r="Q9" s="214">
        <v>1672</v>
      </c>
      <c r="R9" s="214">
        <v>36995</v>
      </c>
      <c r="S9" s="214">
        <v>0</v>
      </c>
      <c r="T9" s="214">
        <v>90000</v>
      </c>
      <c r="U9" s="214">
        <v>224912</v>
      </c>
      <c r="V9" s="214">
        <v>720</v>
      </c>
      <c r="W9" s="214">
        <v>0</v>
      </c>
      <c r="X9" s="214">
        <v>0</v>
      </c>
      <c r="Y9" s="214">
        <v>0</v>
      </c>
      <c r="Z9" s="214">
        <v>360</v>
      </c>
      <c r="AA9" s="214">
        <v>720</v>
      </c>
      <c r="AB9" s="214">
        <v>1200</v>
      </c>
      <c r="AC9" s="214">
        <v>150</v>
      </c>
      <c r="AD9" s="214">
        <v>0</v>
      </c>
      <c r="AE9" s="214">
        <v>6000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2400</v>
      </c>
      <c r="AL9" s="214">
        <v>0</v>
      </c>
      <c r="AM9" s="214">
        <v>0</v>
      </c>
      <c r="AN9" s="214">
        <v>0</v>
      </c>
      <c r="AO9" s="214">
        <v>0</v>
      </c>
      <c r="AP9" s="214">
        <v>0</v>
      </c>
      <c r="AQ9" s="214">
        <v>2509</v>
      </c>
      <c r="AR9" s="214">
        <v>3353</v>
      </c>
      <c r="AS9" s="214">
        <v>0</v>
      </c>
      <c r="AT9" s="214">
        <v>24912</v>
      </c>
      <c r="AU9" s="214">
        <v>0</v>
      </c>
      <c r="AV9" s="214">
        <v>182588</v>
      </c>
      <c r="AW9" s="214">
        <v>120</v>
      </c>
      <c r="AX9" s="214">
        <v>0</v>
      </c>
      <c r="AY9" s="214">
        <v>0</v>
      </c>
      <c r="AZ9" s="214">
        <v>0</v>
      </c>
      <c r="BA9" s="214">
        <v>0</v>
      </c>
      <c r="BB9" s="214">
        <v>0</v>
      </c>
      <c r="BC9" s="214">
        <v>0</v>
      </c>
      <c r="BD9" s="214">
        <v>0</v>
      </c>
      <c r="BE9" s="214">
        <v>0</v>
      </c>
      <c r="BF9" s="214">
        <v>120</v>
      </c>
      <c r="BG9" s="214">
        <v>0</v>
      </c>
      <c r="BH9" s="214">
        <v>0</v>
      </c>
      <c r="BI9" s="214">
        <v>0</v>
      </c>
      <c r="BJ9" s="214">
        <v>0</v>
      </c>
      <c r="BK9" s="214">
        <v>0</v>
      </c>
      <c r="BL9" s="214">
        <v>0</v>
      </c>
      <c r="BM9" s="214">
        <v>0</v>
      </c>
      <c r="BN9" s="214">
        <v>0</v>
      </c>
      <c r="BO9" s="214">
        <v>0</v>
      </c>
      <c r="BP9" s="214">
        <v>0</v>
      </c>
      <c r="BQ9" s="214">
        <v>0</v>
      </c>
      <c r="BR9" s="214">
        <v>0</v>
      </c>
      <c r="BS9" s="214">
        <v>0</v>
      </c>
      <c r="BT9" s="214">
        <v>0</v>
      </c>
      <c r="BU9" s="214">
        <v>0</v>
      </c>
      <c r="BV9" s="214">
        <v>0</v>
      </c>
      <c r="BW9" s="214">
        <v>0</v>
      </c>
      <c r="BX9" s="214">
        <v>0</v>
      </c>
      <c r="BY9" s="214">
        <v>0</v>
      </c>
      <c r="BZ9" s="214">
        <v>0</v>
      </c>
      <c r="CA9" s="214">
        <v>0</v>
      </c>
      <c r="CB9" s="214">
        <v>0</v>
      </c>
      <c r="CC9" s="214">
        <v>0</v>
      </c>
      <c r="CD9" s="214">
        <v>0</v>
      </c>
      <c r="CE9" s="214">
        <v>0</v>
      </c>
      <c r="CF9" s="214">
        <v>0</v>
      </c>
      <c r="CG9" s="214">
        <v>0</v>
      </c>
      <c r="CH9" s="214">
        <v>0</v>
      </c>
      <c r="CI9" s="214">
        <v>0</v>
      </c>
      <c r="CJ9" s="214">
        <v>0</v>
      </c>
      <c r="CK9" s="214">
        <v>0</v>
      </c>
      <c r="CL9" s="214">
        <v>0</v>
      </c>
      <c r="CM9" s="214">
        <v>0</v>
      </c>
      <c r="CN9" s="214">
        <v>0</v>
      </c>
      <c r="CO9" s="214">
        <v>0</v>
      </c>
      <c r="CP9" s="214">
        <v>0</v>
      </c>
      <c r="CQ9" s="214">
        <v>0</v>
      </c>
      <c r="CR9" s="214">
        <v>0</v>
      </c>
      <c r="CS9" s="214">
        <v>0</v>
      </c>
      <c r="CT9" s="214">
        <v>0</v>
      </c>
      <c r="CU9" s="214">
        <v>0</v>
      </c>
      <c r="CV9" s="214">
        <v>0</v>
      </c>
      <c r="CW9" s="214">
        <v>0</v>
      </c>
      <c r="CX9" s="214">
        <v>0</v>
      </c>
      <c r="CY9" s="214">
        <v>0</v>
      </c>
      <c r="CZ9" s="214">
        <v>0</v>
      </c>
      <c r="DA9" s="214">
        <v>0</v>
      </c>
      <c r="DB9" s="214">
        <v>0</v>
      </c>
      <c r="DC9" s="214">
        <v>0</v>
      </c>
      <c r="DD9" s="214">
        <v>0</v>
      </c>
      <c r="DE9" s="214">
        <v>0</v>
      </c>
      <c r="DF9" s="214">
        <v>0</v>
      </c>
      <c r="DG9" s="214">
        <v>0</v>
      </c>
      <c r="DH9" s="214">
        <v>0</v>
      </c>
    </row>
    <row r="10" spans="1:112" ht="21.75" customHeight="1">
      <c r="A10" s="213" t="s">
        <v>370</v>
      </c>
      <c r="B10" s="213"/>
      <c r="C10" s="229"/>
      <c r="D10" s="236"/>
      <c r="E10" s="213" t="s">
        <v>266</v>
      </c>
      <c r="F10" s="214">
        <v>534997</v>
      </c>
      <c r="G10" s="214">
        <v>309965</v>
      </c>
      <c r="H10" s="235">
        <v>111756</v>
      </c>
      <c r="I10" s="214">
        <v>97224</v>
      </c>
      <c r="J10" s="214">
        <v>9313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1672</v>
      </c>
      <c r="R10" s="214">
        <v>0</v>
      </c>
      <c r="S10" s="214">
        <v>0</v>
      </c>
      <c r="T10" s="214">
        <v>90000</v>
      </c>
      <c r="U10" s="214">
        <v>224912</v>
      </c>
      <c r="V10" s="214">
        <v>720</v>
      </c>
      <c r="W10" s="214">
        <v>0</v>
      </c>
      <c r="X10" s="214">
        <v>0</v>
      </c>
      <c r="Y10" s="214">
        <v>0</v>
      </c>
      <c r="Z10" s="214">
        <v>360</v>
      </c>
      <c r="AA10" s="214">
        <v>720</v>
      </c>
      <c r="AB10" s="214">
        <v>1200</v>
      </c>
      <c r="AC10" s="214">
        <v>150</v>
      </c>
      <c r="AD10" s="214">
        <v>0</v>
      </c>
      <c r="AE10" s="214">
        <v>6000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2400</v>
      </c>
      <c r="AL10" s="214">
        <v>0</v>
      </c>
      <c r="AM10" s="214">
        <v>0</v>
      </c>
      <c r="AN10" s="214">
        <v>0</v>
      </c>
      <c r="AO10" s="214">
        <v>0</v>
      </c>
      <c r="AP10" s="214">
        <v>0</v>
      </c>
      <c r="AQ10" s="214">
        <v>2509</v>
      </c>
      <c r="AR10" s="214">
        <v>3353</v>
      </c>
      <c r="AS10" s="214">
        <v>0</v>
      </c>
      <c r="AT10" s="214">
        <v>24912</v>
      </c>
      <c r="AU10" s="214">
        <v>0</v>
      </c>
      <c r="AV10" s="214">
        <v>182588</v>
      </c>
      <c r="AW10" s="214">
        <v>120</v>
      </c>
      <c r="AX10" s="214">
        <v>0</v>
      </c>
      <c r="AY10" s="214">
        <v>0</v>
      </c>
      <c r="AZ10" s="214">
        <v>0</v>
      </c>
      <c r="BA10" s="214">
        <v>0</v>
      </c>
      <c r="BB10" s="214">
        <v>0</v>
      </c>
      <c r="BC10" s="214">
        <v>0</v>
      </c>
      <c r="BD10" s="214">
        <v>0</v>
      </c>
      <c r="BE10" s="214">
        <v>0</v>
      </c>
      <c r="BF10" s="214">
        <v>120</v>
      </c>
      <c r="BG10" s="214">
        <v>0</v>
      </c>
      <c r="BH10" s="214">
        <v>0</v>
      </c>
      <c r="BI10" s="214">
        <v>0</v>
      </c>
      <c r="BJ10" s="214">
        <v>0</v>
      </c>
      <c r="BK10" s="214">
        <v>0</v>
      </c>
      <c r="BL10" s="214">
        <v>0</v>
      </c>
      <c r="BM10" s="214">
        <v>0</v>
      </c>
      <c r="BN10" s="214">
        <v>0</v>
      </c>
      <c r="BO10" s="214">
        <v>0</v>
      </c>
      <c r="BP10" s="214">
        <v>0</v>
      </c>
      <c r="BQ10" s="214">
        <v>0</v>
      </c>
      <c r="BR10" s="214">
        <v>0</v>
      </c>
      <c r="BS10" s="214">
        <v>0</v>
      </c>
      <c r="BT10" s="214">
        <v>0</v>
      </c>
      <c r="BU10" s="214">
        <v>0</v>
      </c>
      <c r="BV10" s="214">
        <v>0</v>
      </c>
      <c r="BW10" s="214">
        <v>0</v>
      </c>
      <c r="BX10" s="214">
        <v>0</v>
      </c>
      <c r="BY10" s="214">
        <v>0</v>
      </c>
      <c r="BZ10" s="214">
        <v>0</v>
      </c>
      <c r="CA10" s="214">
        <v>0</v>
      </c>
      <c r="CB10" s="214">
        <v>0</v>
      </c>
      <c r="CC10" s="214">
        <v>0</v>
      </c>
      <c r="CD10" s="214">
        <v>0</v>
      </c>
      <c r="CE10" s="214">
        <v>0</v>
      </c>
      <c r="CF10" s="214">
        <v>0</v>
      </c>
      <c r="CG10" s="214">
        <v>0</v>
      </c>
      <c r="CH10" s="214">
        <v>0</v>
      </c>
      <c r="CI10" s="214">
        <v>0</v>
      </c>
      <c r="CJ10" s="214">
        <v>0</v>
      </c>
      <c r="CK10" s="214">
        <v>0</v>
      </c>
      <c r="CL10" s="214">
        <v>0</v>
      </c>
      <c r="CM10" s="214">
        <v>0</v>
      </c>
      <c r="CN10" s="214">
        <v>0</v>
      </c>
      <c r="CO10" s="214">
        <v>0</v>
      </c>
      <c r="CP10" s="214">
        <v>0</v>
      </c>
      <c r="CQ10" s="214">
        <v>0</v>
      </c>
      <c r="CR10" s="214">
        <v>0</v>
      </c>
      <c r="CS10" s="214">
        <v>0</v>
      </c>
      <c r="CT10" s="214">
        <v>0</v>
      </c>
      <c r="CU10" s="214">
        <v>0</v>
      </c>
      <c r="CV10" s="214">
        <v>0</v>
      </c>
      <c r="CW10" s="214">
        <v>0</v>
      </c>
      <c r="CX10" s="214">
        <v>0</v>
      </c>
      <c r="CY10" s="214">
        <v>0</v>
      </c>
      <c r="CZ10" s="214">
        <v>0</v>
      </c>
      <c r="DA10" s="214">
        <v>0</v>
      </c>
      <c r="DB10" s="214">
        <v>0</v>
      </c>
      <c r="DC10" s="214">
        <v>0</v>
      </c>
      <c r="DD10" s="214">
        <v>0</v>
      </c>
      <c r="DE10" s="214">
        <v>0</v>
      </c>
      <c r="DF10" s="214">
        <v>0</v>
      </c>
      <c r="DG10" s="214">
        <v>0</v>
      </c>
      <c r="DH10" s="214">
        <v>0</v>
      </c>
    </row>
    <row r="11" spans="1:112" ht="21.75" customHeight="1">
      <c r="A11" s="213"/>
      <c r="B11" s="213" t="s">
        <v>75</v>
      </c>
      <c r="C11" s="229"/>
      <c r="D11" s="236"/>
      <c r="E11" s="213" t="s">
        <v>51</v>
      </c>
      <c r="F11" s="214">
        <v>534997</v>
      </c>
      <c r="G11" s="214">
        <v>309965</v>
      </c>
      <c r="H11" s="235">
        <v>111756</v>
      </c>
      <c r="I11" s="214">
        <v>97224</v>
      </c>
      <c r="J11" s="214">
        <v>9313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1672</v>
      </c>
      <c r="R11" s="214">
        <v>0</v>
      </c>
      <c r="S11" s="214">
        <v>0</v>
      </c>
      <c r="T11" s="214">
        <v>90000</v>
      </c>
      <c r="U11" s="214">
        <v>224912</v>
      </c>
      <c r="V11" s="214">
        <v>720</v>
      </c>
      <c r="W11" s="214">
        <v>0</v>
      </c>
      <c r="X11" s="214">
        <v>0</v>
      </c>
      <c r="Y11" s="214">
        <v>0</v>
      </c>
      <c r="Z11" s="214">
        <v>360</v>
      </c>
      <c r="AA11" s="214">
        <v>720</v>
      </c>
      <c r="AB11" s="214">
        <v>1200</v>
      </c>
      <c r="AC11" s="214">
        <v>150</v>
      </c>
      <c r="AD11" s="214">
        <v>0</v>
      </c>
      <c r="AE11" s="214">
        <v>6000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2400</v>
      </c>
      <c r="AL11" s="214">
        <v>0</v>
      </c>
      <c r="AM11" s="214">
        <v>0</v>
      </c>
      <c r="AN11" s="214">
        <v>0</v>
      </c>
      <c r="AO11" s="214">
        <v>0</v>
      </c>
      <c r="AP11" s="214">
        <v>0</v>
      </c>
      <c r="AQ11" s="214">
        <v>2509</v>
      </c>
      <c r="AR11" s="214">
        <v>3353</v>
      </c>
      <c r="AS11" s="214">
        <v>0</v>
      </c>
      <c r="AT11" s="214">
        <v>24912</v>
      </c>
      <c r="AU11" s="214">
        <v>0</v>
      </c>
      <c r="AV11" s="214">
        <v>182588</v>
      </c>
      <c r="AW11" s="214">
        <v>120</v>
      </c>
      <c r="AX11" s="214">
        <v>0</v>
      </c>
      <c r="AY11" s="214">
        <v>0</v>
      </c>
      <c r="AZ11" s="214">
        <v>0</v>
      </c>
      <c r="BA11" s="214">
        <v>0</v>
      </c>
      <c r="BB11" s="214">
        <v>0</v>
      </c>
      <c r="BC11" s="214">
        <v>0</v>
      </c>
      <c r="BD11" s="214">
        <v>0</v>
      </c>
      <c r="BE11" s="214">
        <v>0</v>
      </c>
      <c r="BF11" s="214">
        <v>120</v>
      </c>
      <c r="BG11" s="214">
        <v>0</v>
      </c>
      <c r="BH11" s="214">
        <v>0</v>
      </c>
      <c r="BI11" s="214">
        <v>0</v>
      </c>
      <c r="BJ11" s="214">
        <v>0</v>
      </c>
      <c r="BK11" s="214">
        <v>0</v>
      </c>
      <c r="BL11" s="214">
        <v>0</v>
      </c>
      <c r="BM11" s="214">
        <v>0</v>
      </c>
      <c r="BN11" s="214">
        <v>0</v>
      </c>
      <c r="BO11" s="214">
        <v>0</v>
      </c>
      <c r="BP11" s="214">
        <v>0</v>
      </c>
      <c r="BQ11" s="214">
        <v>0</v>
      </c>
      <c r="BR11" s="214">
        <v>0</v>
      </c>
      <c r="BS11" s="214">
        <v>0</v>
      </c>
      <c r="BT11" s="214">
        <v>0</v>
      </c>
      <c r="BU11" s="214">
        <v>0</v>
      </c>
      <c r="BV11" s="214">
        <v>0</v>
      </c>
      <c r="BW11" s="214">
        <v>0</v>
      </c>
      <c r="BX11" s="214">
        <v>0</v>
      </c>
      <c r="BY11" s="214">
        <v>0</v>
      </c>
      <c r="BZ11" s="214">
        <v>0</v>
      </c>
      <c r="CA11" s="214">
        <v>0</v>
      </c>
      <c r="CB11" s="214">
        <v>0</v>
      </c>
      <c r="CC11" s="214">
        <v>0</v>
      </c>
      <c r="CD11" s="214">
        <v>0</v>
      </c>
      <c r="CE11" s="214">
        <v>0</v>
      </c>
      <c r="CF11" s="214">
        <v>0</v>
      </c>
      <c r="CG11" s="214">
        <v>0</v>
      </c>
      <c r="CH11" s="214">
        <v>0</v>
      </c>
      <c r="CI11" s="214">
        <v>0</v>
      </c>
      <c r="CJ11" s="214">
        <v>0</v>
      </c>
      <c r="CK11" s="214">
        <v>0</v>
      </c>
      <c r="CL11" s="214">
        <v>0</v>
      </c>
      <c r="CM11" s="214">
        <v>0</v>
      </c>
      <c r="CN11" s="214">
        <v>0</v>
      </c>
      <c r="CO11" s="214">
        <v>0</v>
      </c>
      <c r="CP11" s="214">
        <v>0</v>
      </c>
      <c r="CQ11" s="214">
        <v>0</v>
      </c>
      <c r="CR11" s="214">
        <v>0</v>
      </c>
      <c r="CS11" s="214">
        <v>0</v>
      </c>
      <c r="CT11" s="214">
        <v>0</v>
      </c>
      <c r="CU11" s="214">
        <v>0</v>
      </c>
      <c r="CV11" s="214">
        <v>0</v>
      </c>
      <c r="CW11" s="214">
        <v>0</v>
      </c>
      <c r="CX11" s="214">
        <v>0</v>
      </c>
      <c r="CY11" s="214">
        <v>0</v>
      </c>
      <c r="CZ11" s="214">
        <v>0</v>
      </c>
      <c r="DA11" s="214">
        <v>0</v>
      </c>
      <c r="DB11" s="214">
        <v>0</v>
      </c>
      <c r="DC11" s="214">
        <v>0</v>
      </c>
      <c r="DD11" s="214">
        <v>0</v>
      </c>
      <c r="DE11" s="214">
        <v>0</v>
      </c>
      <c r="DF11" s="214">
        <v>0</v>
      </c>
      <c r="DG11" s="214">
        <v>0</v>
      </c>
      <c r="DH11" s="214">
        <v>0</v>
      </c>
    </row>
    <row r="12" spans="1:112" ht="21.75" customHeight="1">
      <c r="A12" s="213" t="s">
        <v>99</v>
      </c>
      <c r="B12" s="213" t="s">
        <v>221</v>
      </c>
      <c r="C12" s="229" t="s">
        <v>288</v>
      </c>
      <c r="D12" s="236" t="s">
        <v>73</v>
      </c>
      <c r="E12" s="213" t="s">
        <v>65</v>
      </c>
      <c r="F12" s="214">
        <v>534997</v>
      </c>
      <c r="G12" s="214">
        <v>309965</v>
      </c>
      <c r="H12" s="235">
        <v>111756</v>
      </c>
      <c r="I12" s="214">
        <v>97224</v>
      </c>
      <c r="J12" s="214">
        <v>9313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1672</v>
      </c>
      <c r="R12" s="214">
        <v>0</v>
      </c>
      <c r="S12" s="214">
        <v>0</v>
      </c>
      <c r="T12" s="214">
        <v>90000</v>
      </c>
      <c r="U12" s="214">
        <v>224912</v>
      </c>
      <c r="V12" s="214">
        <v>720</v>
      </c>
      <c r="W12" s="214">
        <v>0</v>
      </c>
      <c r="X12" s="214">
        <v>0</v>
      </c>
      <c r="Y12" s="214">
        <v>0</v>
      </c>
      <c r="Z12" s="214">
        <v>360</v>
      </c>
      <c r="AA12" s="214">
        <v>720</v>
      </c>
      <c r="AB12" s="214">
        <v>1200</v>
      </c>
      <c r="AC12" s="214">
        <v>150</v>
      </c>
      <c r="AD12" s="214">
        <v>0</v>
      </c>
      <c r="AE12" s="214">
        <v>6000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2400</v>
      </c>
      <c r="AL12" s="214">
        <v>0</v>
      </c>
      <c r="AM12" s="214">
        <v>0</v>
      </c>
      <c r="AN12" s="214">
        <v>0</v>
      </c>
      <c r="AO12" s="214">
        <v>0</v>
      </c>
      <c r="AP12" s="214">
        <v>0</v>
      </c>
      <c r="AQ12" s="214">
        <v>2509</v>
      </c>
      <c r="AR12" s="214">
        <v>3353</v>
      </c>
      <c r="AS12" s="214">
        <v>0</v>
      </c>
      <c r="AT12" s="214">
        <v>24912</v>
      </c>
      <c r="AU12" s="214">
        <v>0</v>
      </c>
      <c r="AV12" s="214">
        <v>182588</v>
      </c>
      <c r="AW12" s="214">
        <v>120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>
        <v>0</v>
      </c>
      <c r="BF12" s="214">
        <v>120</v>
      </c>
      <c r="BG12" s="214">
        <v>0</v>
      </c>
      <c r="BH12" s="214">
        <v>0</v>
      </c>
      <c r="BI12" s="214">
        <v>0</v>
      </c>
      <c r="BJ12" s="214">
        <v>0</v>
      </c>
      <c r="BK12" s="214">
        <v>0</v>
      </c>
      <c r="BL12" s="214">
        <v>0</v>
      </c>
      <c r="BM12" s="214">
        <v>0</v>
      </c>
      <c r="BN12" s="214">
        <v>0</v>
      </c>
      <c r="BO12" s="214"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>
        <v>0</v>
      </c>
      <c r="CC12" s="214">
        <v>0</v>
      </c>
      <c r="CD12" s="214">
        <v>0</v>
      </c>
      <c r="CE12" s="214">
        <v>0</v>
      </c>
      <c r="CF12" s="214">
        <v>0</v>
      </c>
      <c r="CG12" s="214">
        <v>0</v>
      </c>
      <c r="CH12" s="214">
        <v>0</v>
      </c>
      <c r="CI12" s="214">
        <v>0</v>
      </c>
      <c r="CJ12" s="214"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>
        <v>0</v>
      </c>
      <c r="CX12" s="214">
        <v>0</v>
      </c>
      <c r="CY12" s="214">
        <v>0</v>
      </c>
      <c r="CZ12" s="214">
        <v>0</v>
      </c>
      <c r="DA12" s="214">
        <v>0</v>
      </c>
      <c r="DB12" s="214">
        <v>0</v>
      </c>
      <c r="DC12" s="214">
        <v>0</v>
      </c>
      <c r="DD12" s="214">
        <v>0</v>
      </c>
      <c r="DE12" s="214">
        <v>0</v>
      </c>
      <c r="DF12" s="214">
        <v>0</v>
      </c>
      <c r="DG12" s="214">
        <v>0</v>
      </c>
      <c r="DH12" s="214">
        <v>0</v>
      </c>
    </row>
    <row r="13" spans="1:112" ht="21.75" customHeight="1">
      <c r="A13" s="213" t="s">
        <v>85</v>
      </c>
      <c r="B13" s="213"/>
      <c r="C13" s="229"/>
      <c r="D13" s="236"/>
      <c r="E13" s="213" t="s">
        <v>16</v>
      </c>
      <c r="F13" s="214">
        <v>61122</v>
      </c>
      <c r="G13" s="214">
        <v>61122</v>
      </c>
      <c r="H13" s="235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43659</v>
      </c>
      <c r="N13" s="214">
        <v>17463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  <c r="AM13" s="214">
        <v>0</v>
      </c>
      <c r="AN13" s="214">
        <v>0</v>
      </c>
      <c r="AO13" s="214">
        <v>0</v>
      </c>
      <c r="AP13" s="214">
        <v>0</v>
      </c>
      <c r="AQ13" s="214">
        <v>0</v>
      </c>
      <c r="AR13" s="214">
        <v>0</v>
      </c>
      <c r="AS13" s="214">
        <v>0</v>
      </c>
      <c r="AT13" s="214">
        <v>0</v>
      </c>
      <c r="AU13" s="214">
        <v>0</v>
      </c>
      <c r="AV13" s="214">
        <v>0</v>
      </c>
      <c r="AW13" s="214">
        <v>0</v>
      </c>
      <c r="AX13" s="214">
        <v>0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>
        <v>0</v>
      </c>
      <c r="BF13" s="214">
        <v>0</v>
      </c>
      <c r="BG13" s="214">
        <v>0</v>
      </c>
      <c r="BH13" s="214">
        <v>0</v>
      </c>
      <c r="BI13" s="214">
        <v>0</v>
      </c>
      <c r="BJ13" s="214">
        <v>0</v>
      </c>
      <c r="BK13" s="214">
        <v>0</v>
      </c>
      <c r="BL13" s="214">
        <v>0</v>
      </c>
      <c r="BM13" s="214">
        <v>0</v>
      </c>
      <c r="BN13" s="214">
        <v>0</v>
      </c>
      <c r="BO13" s="214"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>
        <v>0</v>
      </c>
      <c r="CC13" s="214">
        <v>0</v>
      </c>
      <c r="CD13" s="214">
        <v>0</v>
      </c>
      <c r="CE13" s="214">
        <v>0</v>
      </c>
      <c r="CF13" s="214">
        <v>0</v>
      </c>
      <c r="CG13" s="214">
        <v>0</v>
      </c>
      <c r="CH13" s="214">
        <v>0</v>
      </c>
      <c r="CI13" s="214">
        <v>0</v>
      </c>
      <c r="CJ13" s="214"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>
        <v>0</v>
      </c>
      <c r="CX13" s="214">
        <v>0</v>
      </c>
      <c r="CY13" s="214">
        <v>0</v>
      </c>
      <c r="CZ13" s="214">
        <v>0</v>
      </c>
      <c r="DA13" s="214">
        <v>0</v>
      </c>
      <c r="DB13" s="214">
        <v>0</v>
      </c>
      <c r="DC13" s="214">
        <v>0</v>
      </c>
      <c r="DD13" s="214">
        <v>0</v>
      </c>
      <c r="DE13" s="214">
        <v>0</v>
      </c>
      <c r="DF13" s="214">
        <v>0</v>
      </c>
      <c r="DG13" s="214">
        <v>0</v>
      </c>
      <c r="DH13" s="214">
        <v>0</v>
      </c>
    </row>
    <row r="14" spans="1:112" ht="21.75" customHeight="1">
      <c r="A14" s="213"/>
      <c r="B14" s="213" t="s">
        <v>285</v>
      </c>
      <c r="C14" s="229"/>
      <c r="D14" s="236"/>
      <c r="E14" s="213" t="s">
        <v>283</v>
      </c>
      <c r="F14" s="214">
        <v>61122</v>
      </c>
      <c r="G14" s="214">
        <v>61122</v>
      </c>
      <c r="H14" s="235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43659</v>
      </c>
      <c r="N14" s="214">
        <v>17463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0</v>
      </c>
      <c r="Y14" s="214"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  <c r="AM14" s="214">
        <v>0</v>
      </c>
      <c r="AN14" s="214">
        <v>0</v>
      </c>
      <c r="AO14" s="214">
        <v>0</v>
      </c>
      <c r="AP14" s="214">
        <v>0</v>
      </c>
      <c r="AQ14" s="214">
        <v>0</v>
      </c>
      <c r="AR14" s="214">
        <v>0</v>
      </c>
      <c r="AS14" s="214">
        <v>0</v>
      </c>
      <c r="AT14" s="214">
        <v>0</v>
      </c>
      <c r="AU14" s="214">
        <v>0</v>
      </c>
      <c r="AV14" s="214">
        <v>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>
        <v>0</v>
      </c>
      <c r="BF14" s="214">
        <v>0</v>
      </c>
      <c r="BG14" s="214">
        <v>0</v>
      </c>
      <c r="BH14" s="214">
        <v>0</v>
      </c>
      <c r="BI14" s="214">
        <v>0</v>
      </c>
      <c r="BJ14" s="214">
        <v>0</v>
      </c>
      <c r="BK14" s="214">
        <v>0</v>
      </c>
      <c r="BL14" s="214">
        <v>0</v>
      </c>
      <c r="BM14" s="214">
        <v>0</v>
      </c>
      <c r="BN14" s="214">
        <v>0</v>
      </c>
      <c r="BO14" s="214"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>
        <v>0</v>
      </c>
      <c r="CC14" s="214">
        <v>0</v>
      </c>
      <c r="CD14" s="214">
        <v>0</v>
      </c>
      <c r="CE14" s="214">
        <v>0</v>
      </c>
      <c r="CF14" s="214">
        <v>0</v>
      </c>
      <c r="CG14" s="214">
        <v>0</v>
      </c>
      <c r="CH14" s="214">
        <v>0</v>
      </c>
      <c r="CI14" s="214">
        <v>0</v>
      </c>
      <c r="CJ14" s="214"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>
        <v>0</v>
      </c>
      <c r="CX14" s="214">
        <v>0</v>
      </c>
      <c r="CY14" s="214">
        <v>0</v>
      </c>
      <c r="CZ14" s="214">
        <v>0</v>
      </c>
      <c r="DA14" s="214">
        <v>0</v>
      </c>
      <c r="DB14" s="214">
        <v>0</v>
      </c>
      <c r="DC14" s="214">
        <v>0</v>
      </c>
      <c r="DD14" s="214">
        <v>0</v>
      </c>
      <c r="DE14" s="214">
        <v>0</v>
      </c>
      <c r="DF14" s="214">
        <v>0</v>
      </c>
      <c r="DG14" s="214">
        <v>0</v>
      </c>
      <c r="DH14" s="214">
        <v>0</v>
      </c>
    </row>
    <row r="15" spans="1:112" ht="21.75" customHeight="1">
      <c r="A15" s="213" t="s">
        <v>192</v>
      </c>
      <c r="B15" s="213" t="s">
        <v>146</v>
      </c>
      <c r="C15" s="229" t="s">
        <v>285</v>
      </c>
      <c r="D15" s="236" t="s">
        <v>73</v>
      </c>
      <c r="E15" s="213" t="s">
        <v>263</v>
      </c>
      <c r="F15" s="214">
        <v>43659</v>
      </c>
      <c r="G15" s="214">
        <v>43659</v>
      </c>
      <c r="H15" s="235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43659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0</v>
      </c>
      <c r="Y15" s="214"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  <c r="AM15" s="214">
        <v>0</v>
      </c>
      <c r="AN15" s="214">
        <v>0</v>
      </c>
      <c r="AO15" s="214">
        <v>0</v>
      </c>
      <c r="AP15" s="214">
        <v>0</v>
      </c>
      <c r="AQ15" s="214">
        <v>0</v>
      </c>
      <c r="AR15" s="214">
        <v>0</v>
      </c>
      <c r="AS15" s="214">
        <v>0</v>
      </c>
      <c r="AT15" s="214">
        <v>0</v>
      </c>
      <c r="AU15" s="214">
        <v>0</v>
      </c>
      <c r="AV15" s="214">
        <v>0</v>
      </c>
      <c r="AW15" s="214">
        <v>0</v>
      </c>
      <c r="AX15" s="214">
        <v>0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>
        <v>0</v>
      </c>
      <c r="BF15" s="214">
        <v>0</v>
      </c>
      <c r="BG15" s="214">
        <v>0</v>
      </c>
      <c r="BH15" s="214">
        <v>0</v>
      </c>
      <c r="BI15" s="214">
        <v>0</v>
      </c>
      <c r="BJ15" s="214">
        <v>0</v>
      </c>
      <c r="BK15" s="214">
        <v>0</v>
      </c>
      <c r="BL15" s="214">
        <v>0</v>
      </c>
      <c r="BM15" s="214">
        <v>0</v>
      </c>
      <c r="BN15" s="214">
        <v>0</v>
      </c>
      <c r="BO15" s="214"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>
        <v>0</v>
      </c>
      <c r="CC15" s="214">
        <v>0</v>
      </c>
      <c r="CD15" s="214">
        <v>0</v>
      </c>
      <c r="CE15" s="214">
        <v>0</v>
      </c>
      <c r="CF15" s="214">
        <v>0</v>
      </c>
      <c r="CG15" s="214">
        <v>0</v>
      </c>
      <c r="CH15" s="214">
        <v>0</v>
      </c>
      <c r="CI15" s="214">
        <v>0</v>
      </c>
      <c r="CJ15" s="214"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>
        <v>0</v>
      </c>
      <c r="CX15" s="214">
        <v>0</v>
      </c>
      <c r="CY15" s="214">
        <v>0</v>
      </c>
      <c r="CZ15" s="214">
        <v>0</v>
      </c>
      <c r="DA15" s="214">
        <v>0</v>
      </c>
      <c r="DB15" s="214">
        <v>0</v>
      </c>
      <c r="DC15" s="214">
        <v>0</v>
      </c>
      <c r="DD15" s="214">
        <v>0</v>
      </c>
      <c r="DE15" s="214">
        <v>0</v>
      </c>
      <c r="DF15" s="214">
        <v>0</v>
      </c>
      <c r="DG15" s="214">
        <v>0</v>
      </c>
      <c r="DH15" s="214">
        <v>0</v>
      </c>
    </row>
    <row r="16" spans="1:112" ht="21.75" customHeight="1">
      <c r="A16" s="213" t="s">
        <v>192</v>
      </c>
      <c r="B16" s="213" t="s">
        <v>146</v>
      </c>
      <c r="C16" s="229" t="s">
        <v>191</v>
      </c>
      <c r="D16" s="236" t="s">
        <v>73</v>
      </c>
      <c r="E16" s="213" t="s">
        <v>330</v>
      </c>
      <c r="F16" s="214">
        <v>17463</v>
      </c>
      <c r="G16" s="214">
        <v>17463</v>
      </c>
      <c r="H16" s="235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17463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0</v>
      </c>
      <c r="Y16" s="214"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  <c r="AM16" s="214">
        <v>0</v>
      </c>
      <c r="AN16" s="214">
        <v>0</v>
      </c>
      <c r="AO16" s="214">
        <v>0</v>
      </c>
      <c r="AP16" s="214">
        <v>0</v>
      </c>
      <c r="AQ16" s="214">
        <v>0</v>
      </c>
      <c r="AR16" s="214">
        <v>0</v>
      </c>
      <c r="AS16" s="214">
        <v>0</v>
      </c>
      <c r="AT16" s="214">
        <v>0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>
        <v>0</v>
      </c>
      <c r="BF16" s="214">
        <v>0</v>
      </c>
      <c r="BG16" s="214">
        <v>0</v>
      </c>
      <c r="BH16" s="214">
        <v>0</v>
      </c>
      <c r="BI16" s="214">
        <v>0</v>
      </c>
      <c r="BJ16" s="214">
        <v>0</v>
      </c>
      <c r="BK16" s="214">
        <v>0</v>
      </c>
      <c r="BL16" s="214">
        <v>0</v>
      </c>
      <c r="BM16" s="214">
        <v>0</v>
      </c>
      <c r="BN16" s="214">
        <v>0</v>
      </c>
      <c r="BO16" s="214"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>
        <v>0</v>
      </c>
      <c r="CC16" s="214">
        <v>0</v>
      </c>
      <c r="CD16" s="214">
        <v>0</v>
      </c>
      <c r="CE16" s="214">
        <v>0</v>
      </c>
      <c r="CF16" s="214">
        <v>0</v>
      </c>
      <c r="CG16" s="214">
        <v>0</v>
      </c>
      <c r="CH16" s="214">
        <v>0</v>
      </c>
      <c r="CI16" s="214">
        <v>0</v>
      </c>
      <c r="CJ16" s="214"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>
        <v>0</v>
      </c>
      <c r="CX16" s="214">
        <v>0</v>
      </c>
      <c r="CY16" s="214">
        <v>0</v>
      </c>
      <c r="CZ16" s="214">
        <v>0</v>
      </c>
      <c r="DA16" s="214">
        <v>0</v>
      </c>
      <c r="DB16" s="214">
        <v>0</v>
      </c>
      <c r="DC16" s="214">
        <v>0</v>
      </c>
      <c r="DD16" s="214">
        <v>0</v>
      </c>
      <c r="DE16" s="214">
        <v>0</v>
      </c>
      <c r="DF16" s="214">
        <v>0</v>
      </c>
      <c r="DG16" s="214">
        <v>0</v>
      </c>
      <c r="DH16" s="214">
        <v>0</v>
      </c>
    </row>
    <row r="17" spans="1:112" ht="21.75" customHeight="1">
      <c r="A17" s="213" t="s">
        <v>158</v>
      </c>
      <c r="B17" s="213"/>
      <c r="C17" s="229"/>
      <c r="D17" s="236"/>
      <c r="E17" s="213" t="s">
        <v>200</v>
      </c>
      <c r="F17" s="214">
        <v>12539</v>
      </c>
      <c r="G17" s="214">
        <v>12539</v>
      </c>
      <c r="H17" s="235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12539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0</v>
      </c>
      <c r="Y17" s="214"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  <c r="AM17" s="214">
        <v>0</v>
      </c>
      <c r="AN17" s="214">
        <v>0</v>
      </c>
      <c r="AO17" s="214">
        <v>0</v>
      </c>
      <c r="AP17" s="214">
        <v>0</v>
      </c>
      <c r="AQ17" s="214">
        <v>0</v>
      </c>
      <c r="AR17" s="214">
        <v>0</v>
      </c>
      <c r="AS17" s="214">
        <v>0</v>
      </c>
      <c r="AT17" s="214"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>
        <v>0</v>
      </c>
      <c r="BF17" s="214">
        <v>0</v>
      </c>
      <c r="BG17" s="214">
        <v>0</v>
      </c>
      <c r="BH17" s="214">
        <v>0</v>
      </c>
      <c r="BI17" s="214">
        <v>0</v>
      </c>
      <c r="BJ17" s="214">
        <v>0</v>
      </c>
      <c r="BK17" s="214">
        <v>0</v>
      </c>
      <c r="BL17" s="214">
        <v>0</v>
      </c>
      <c r="BM17" s="214">
        <v>0</v>
      </c>
      <c r="BN17" s="214">
        <v>0</v>
      </c>
      <c r="BO17" s="214"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>
        <v>0</v>
      </c>
      <c r="CC17" s="214">
        <v>0</v>
      </c>
      <c r="CD17" s="214">
        <v>0</v>
      </c>
      <c r="CE17" s="214">
        <v>0</v>
      </c>
      <c r="CF17" s="214">
        <v>0</v>
      </c>
      <c r="CG17" s="214">
        <v>0</v>
      </c>
      <c r="CH17" s="214">
        <v>0</v>
      </c>
      <c r="CI17" s="214">
        <v>0</v>
      </c>
      <c r="CJ17" s="214"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>
        <v>0</v>
      </c>
      <c r="CX17" s="214">
        <v>0</v>
      </c>
      <c r="CY17" s="214">
        <v>0</v>
      </c>
      <c r="CZ17" s="214">
        <v>0</v>
      </c>
      <c r="DA17" s="214">
        <v>0</v>
      </c>
      <c r="DB17" s="214">
        <v>0</v>
      </c>
      <c r="DC17" s="214">
        <v>0</v>
      </c>
      <c r="DD17" s="214">
        <v>0</v>
      </c>
      <c r="DE17" s="214">
        <v>0</v>
      </c>
      <c r="DF17" s="214">
        <v>0</v>
      </c>
      <c r="DG17" s="214">
        <v>0</v>
      </c>
      <c r="DH17" s="214">
        <v>0</v>
      </c>
    </row>
    <row r="18" spans="1:112" ht="21.75" customHeight="1">
      <c r="A18" s="213"/>
      <c r="B18" s="213" t="s">
        <v>219</v>
      </c>
      <c r="C18" s="229"/>
      <c r="D18" s="236"/>
      <c r="E18" s="213" t="s">
        <v>336</v>
      </c>
      <c r="F18" s="214">
        <v>12539</v>
      </c>
      <c r="G18" s="214">
        <v>12539</v>
      </c>
      <c r="H18" s="235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12539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14">
        <v>0</v>
      </c>
      <c r="Y18" s="214"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  <c r="AM18" s="214">
        <v>0</v>
      </c>
      <c r="AN18" s="214">
        <v>0</v>
      </c>
      <c r="AO18" s="214">
        <v>0</v>
      </c>
      <c r="AP18" s="214">
        <v>0</v>
      </c>
      <c r="AQ18" s="214">
        <v>0</v>
      </c>
      <c r="AR18" s="214">
        <v>0</v>
      </c>
      <c r="AS18" s="214">
        <v>0</v>
      </c>
      <c r="AT18" s="214"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>
        <v>0</v>
      </c>
      <c r="BF18" s="214">
        <v>0</v>
      </c>
      <c r="BG18" s="214">
        <v>0</v>
      </c>
      <c r="BH18" s="214">
        <v>0</v>
      </c>
      <c r="BI18" s="214">
        <v>0</v>
      </c>
      <c r="BJ18" s="214">
        <v>0</v>
      </c>
      <c r="BK18" s="214">
        <v>0</v>
      </c>
      <c r="BL18" s="214">
        <v>0</v>
      </c>
      <c r="BM18" s="214">
        <v>0</v>
      </c>
      <c r="BN18" s="214">
        <v>0</v>
      </c>
      <c r="BO18" s="214"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>
        <v>0</v>
      </c>
      <c r="CC18" s="214">
        <v>0</v>
      </c>
      <c r="CD18" s="214">
        <v>0</v>
      </c>
      <c r="CE18" s="214">
        <v>0</v>
      </c>
      <c r="CF18" s="214">
        <v>0</v>
      </c>
      <c r="CG18" s="214">
        <v>0</v>
      </c>
      <c r="CH18" s="214">
        <v>0</v>
      </c>
      <c r="CI18" s="214">
        <v>0</v>
      </c>
      <c r="CJ18" s="214"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>
        <v>0</v>
      </c>
      <c r="CX18" s="214">
        <v>0</v>
      </c>
      <c r="CY18" s="214">
        <v>0</v>
      </c>
      <c r="CZ18" s="214">
        <v>0</v>
      </c>
      <c r="DA18" s="214">
        <v>0</v>
      </c>
      <c r="DB18" s="214">
        <v>0</v>
      </c>
      <c r="DC18" s="214">
        <v>0</v>
      </c>
      <c r="DD18" s="214">
        <v>0</v>
      </c>
      <c r="DE18" s="214">
        <v>0</v>
      </c>
      <c r="DF18" s="214">
        <v>0</v>
      </c>
      <c r="DG18" s="214">
        <v>0</v>
      </c>
      <c r="DH18" s="214">
        <v>0</v>
      </c>
    </row>
    <row r="19" spans="1:112" ht="21.75" customHeight="1">
      <c r="A19" s="213" t="s">
        <v>311</v>
      </c>
      <c r="B19" s="213" t="s">
        <v>74</v>
      </c>
      <c r="C19" s="229" t="s">
        <v>288</v>
      </c>
      <c r="D19" s="236" t="s">
        <v>73</v>
      </c>
      <c r="E19" s="213" t="s">
        <v>232</v>
      </c>
      <c r="F19" s="214">
        <v>12539</v>
      </c>
      <c r="G19" s="214">
        <v>12539</v>
      </c>
      <c r="H19" s="235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12539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14">
        <v>0</v>
      </c>
      <c r="Y19" s="214"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  <c r="AM19" s="214">
        <v>0</v>
      </c>
      <c r="AN19" s="214">
        <v>0</v>
      </c>
      <c r="AO19" s="214">
        <v>0</v>
      </c>
      <c r="AP19" s="214">
        <v>0</v>
      </c>
      <c r="AQ19" s="214">
        <v>0</v>
      </c>
      <c r="AR19" s="214">
        <v>0</v>
      </c>
      <c r="AS19" s="214">
        <v>0</v>
      </c>
      <c r="AT19" s="214"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>
        <v>0</v>
      </c>
      <c r="BF19" s="214">
        <v>0</v>
      </c>
      <c r="BG19" s="214">
        <v>0</v>
      </c>
      <c r="BH19" s="214">
        <v>0</v>
      </c>
      <c r="BI19" s="214">
        <v>0</v>
      </c>
      <c r="BJ19" s="214">
        <v>0</v>
      </c>
      <c r="BK19" s="214">
        <v>0</v>
      </c>
      <c r="BL19" s="214">
        <v>0</v>
      </c>
      <c r="BM19" s="214">
        <v>0</v>
      </c>
      <c r="BN19" s="214">
        <v>0</v>
      </c>
      <c r="BO19" s="214"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>
        <v>0</v>
      </c>
      <c r="CC19" s="214">
        <v>0</v>
      </c>
      <c r="CD19" s="214">
        <v>0</v>
      </c>
      <c r="CE19" s="214">
        <v>0</v>
      </c>
      <c r="CF19" s="214">
        <v>0</v>
      </c>
      <c r="CG19" s="214">
        <v>0</v>
      </c>
      <c r="CH19" s="214">
        <v>0</v>
      </c>
      <c r="CI19" s="214">
        <v>0</v>
      </c>
      <c r="CJ19" s="214"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>
        <v>0</v>
      </c>
      <c r="CX19" s="214">
        <v>0</v>
      </c>
      <c r="CY19" s="214">
        <v>0</v>
      </c>
      <c r="CZ19" s="214">
        <v>0</v>
      </c>
      <c r="DA19" s="214">
        <v>0</v>
      </c>
      <c r="DB19" s="214">
        <v>0</v>
      </c>
      <c r="DC19" s="214">
        <v>0</v>
      </c>
      <c r="DD19" s="214">
        <v>0</v>
      </c>
      <c r="DE19" s="214">
        <v>0</v>
      </c>
      <c r="DF19" s="214">
        <v>0</v>
      </c>
      <c r="DG19" s="214">
        <v>0</v>
      </c>
      <c r="DH19" s="214">
        <v>0</v>
      </c>
    </row>
    <row r="20" spans="1:112" ht="21.75" customHeight="1">
      <c r="A20" s="213" t="s">
        <v>133</v>
      </c>
      <c r="B20" s="213"/>
      <c r="C20" s="229"/>
      <c r="D20" s="236"/>
      <c r="E20" s="213" t="s">
        <v>215</v>
      </c>
      <c r="F20" s="214">
        <v>36995</v>
      </c>
      <c r="G20" s="214">
        <v>36995</v>
      </c>
      <c r="H20" s="235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36995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14">
        <v>0</v>
      </c>
      <c r="Y20" s="214"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  <c r="AM20" s="214">
        <v>0</v>
      </c>
      <c r="AN20" s="214">
        <v>0</v>
      </c>
      <c r="AO20" s="214">
        <v>0</v>
      </c>
      <c r="AP20" s="214">
        <v>0</v>
      </c>
      <c r="AQ20" s="214">
        <v>0</v>
      </c>
      <c r="AR20" s="214">
        <v>0</v>
      </c>
      <c r="AS20" s="214">
        <v>0</v>
      </c>
      <c r="AT20" s="214"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>
        <v>0</v>
      </c>
      <c r="BF20" s="214">
        <v>0</v>
      </c>
      <c r="BG20" s="214">
        <v>0</v>
      </c>
      <c r="BH20" s="214">
        <v>0</v>
      </c>
      <c r="BI20" s="214">
        <v>0</v>
      </c>
      <c r="BJ20" s="214">
        <v>0</v>
      </c>
      <c r="BK20" s="214">
        <v>0</v>
      </c>
      <c r="BL20" s="214">
        <v>0</v>
      </c>
      <c r="BM20" s="214">
        <v>0</v>
      </c>
      <c r="BN20" s="214">
        <v>0</v>
      </c>
      <c r="BO20" s="214"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>
        <v>0</v>
      </c>
      <c r="CC20" s="214">
        <v>0</v>
      </c>
      <c r="CD20" s="214">
        <v>0</v>
      </c>
      <c r="CE20" s="214">
        <v>0</v>
      </c>
      <c r="CF20" s="214">
        <v>0</v>
      </c>
      <c r="CG20" s="214">
        <v>0</v>
      </c>
      <c r="CH20" s="214">
        <v>0</v>
      </c>
      <c r="CI20" s="214">
        <v>0</v>
      </c>
      <c r="CJ20" s="214"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>
        <v>0</v>
      </c>
      <c r="CX20" s="214">
        <v>0</v>
      </c>
      <c r="CY20" s="214">
        <v>0</v>
      </c>
      <c r="CZ20" s="214">
        <v>0</v>
      </c>
      <c r="DA20" s="214">
        <v>0</v>
      </c>
      <c r="DB20" s="214">
        <v>0</v>
      </c>
      <c r="DC20" s="214">
        <v>0</v>
      </c>
      <c r="DD20" s="214">
        <v>0</v>
      </c>
      <c r="DE20" s="214">
        <v>0</v>
      </c>
      <c r="DF20" s="214">
        <v>0</v>
      </c>
      <c r="DG20" s="214">
        <v>0</v>
      </c>
      <c r="DH20" s="214">
        <v>0</v>
      </c>
    </row>
    <row r="21" spans="1:112" ht="21.75" customHeight="1">
      <c r="A21" s="213"/>
      <c r="B21" s="213" t="s">
        <v>194</v>
      </c>
      <c r="C21" s="229"/>
      <c r="D21" s="236"/>
      <c r="E21" s="213" t="s">
        <v>271</v>
      </c>
      <c r="F21" s="214">
        <v>36995</v>
      </c>
      <c r="G21" s="214">
        <v>36995</v>
      </c>
      <c r="H21" s="235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36995</v>
      </c>
      <c r="S21" s="214">
        <v>0</v>
      </c>
      <c r="T21" s="214">
        <v>0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  <c r="AM21" s="214">
        <v>0</v>
      </c>
      <c r="AN21" s="214">
        <v>0</v>
      </c>
      <c r="AO21" s="214">
        <v>0</v>
      </c>
      <c r="AP21" s="214">
        <v>0</v>
      </c>
      <c r="AQ21" s="214">
        <v>0</v>
      </c>
      <c r="AR21" s="214">
        <v>0</v>
      </c>
      <c r="AS21" s="214">
        <v>0</v>
      </c>
      <c r="AT21" s="214">
        <v>0</v>
      </c>
      <c r="AU21" s="214">
        <v>0</v>
      </c>
      <c r="AV21" s="214">
        <v>0</v>
      </c>
      <c r="AW21" s="214">
        <v>0</v>
      </c>
      <c r="AX21" s="214">
        <v>0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>
        <v>0</v>
      </c>
      <c r="BF21" s="214">
        <v>0</v>
      </c>
      <c r="BG21" s="214">
        <v>0</v>
      </c>
      <c r="BH21" s="214">
        <v>0</v>
      </c>
      <c r="BI21" s="214">
        <v>0</v>
      </c>
      <c r="BJ21" s="214">
        <v>0</v>
      </c>
      <c r="BK21" s="214">
        <v>0</v>
      </c>
      <c r="BL21" s="214">
        <v>0</v>
      </c>
      <c r="BM21" s="214">
        <v>0</v>
      </c>
      <c r="BN21" s="214">
        <v>0</v>
      </c>
      <c r="BO21" s="214"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>
        <v>0</v>
      </c>
      <c r="CC21" s="214">
        <v>0</v>
      </c>
      <c r="CD21" s="214">
        <v>0</v>
      </c>
      <c r="CE21" s="214">
        <v>0</v>
      </c>
      <c r="CF21" s="214">
        <v>0</v>
      </c>
      <c r="CG21" s="214">
        <v>0</v>
      </c>
      <c r="CH21" s="214">
        <v>0</v>
      </c>
      <c r="CI21" s="214">
        <v>0</v>
      </c>
      <c r="CJ21" s="214"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>
        <v>0</v>
      </c>
      <c r="CX21" s="214">
        <v>0</v>
      </c>
      <c r="CY21" s="214">
        <v>0</v>
      </c>
      <c r="CZ21" s="214">
        <v>0</v>
      </c>
      <c r="DA21" s="214">
        <v>0</v>
      </c>
      <c r="DB21" s="214">
        <v>0</v>
      </c>
      <c r="DC21" s="214">
        <v>0</v>
      </c>
      <c r="DD21" s="214">
        <v>0</v>
      </c>
      <c r="DE21" s="214">
        <v>0</v>
      </c>
      <c r="DF21" s="214">
        <v>0</v>
      </c>
      <c r="DG21" s="214">
        <v>0</v>
      </c>
      <c r="DH21" s="214">
        <v>0</v>
      </c>
    </row>
    <row r="22" spans="1:112" ht="21.75" customHeight="1">
      <c r="A22" s="213" t="s">
        <v>332</v>
      </c>
      <c r="B22" s="213" t="s">
        <v>55</v>
      </c>
      <c r="C22" s="229" t="s">
        <v>288</v>
      </c>
      <c r="D22" s="236" t="s">
        <v>73</v>
      </c>
      <c r="E22" s="213" t="s">
        <v>122</v>
      </c>
      <c r="F22" s="214">
        <v>36995</v>
      </c>
      <c r="G22" s="214">
        <v>36995</v>
      </c>
      <c r="H22" s="235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36995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  <c r="AM22" s="214">
        <v>0</v>
      </c>
      <c r="AN22" s="214">
        <v>0</v>
      </c>
      <c r="AO22" s="214">
        <v>0</v>
      </c>
      <c r="AP22" s="214">
        <v>0</v>
      </c>
      <c r="AQ22" s="214">
        <v>0</v>
      </c>
      <c r="AR22" s="214">
        <v>0</v>
      </c>
      <c r="AS22" s="214">
        <v>0</v>
      </c>
      <c r="AT22" s="214"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>
        <v>0</v>
      </c>
      <c r="BF22" s="214">
        <v>0</v>
      </c>
      <c r="BG22" s="214">
        <v>0</v>
      </c>
      <c r="BH22" s="214">
        <v>0</v>
      </c>
      <c r="BI22" s="214">
        <v>0</v>
      </c>
      <c r="BJ22" s="214">
        <v>0</v>
      </c>
      <c r="BK22" s="214">
        <v>0</v>
      </c>
      <c r="BL22" s="214">
        <v>0</v>
      </c>
      <c r="BM22" s="214">
        <v>0</v>
      </c>
      <c r="BN22" s="214">
        <v>0</v>
      </c>
      <c r="BO22" s="214"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>
        <v>0</v>
      </c>
      <c r="CC22" s="214">
        <v>0</v>
      </c>
      <c r="CD22" s="214">
        <v>0</v>
      </c>
      <c r="CE22" s="214">
        <v>0</v>
      </c>
      <c r="CF22" s="214">
        <v>0</v>
      </c>
      <c r="CG22" s="214">
        <v>0</v>
      </c>
      <c r="CH22" s="214">
        <v>0</v>
      </c>
      <c r="CI22" s="214">
        <v>0</v>
      </c>
      <c r="CJ22" s="214"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>
        <v>0</v>
      </c>
      <c r="CX22" s="214">
        <v>0</v>
      </c>
      <c r="CY22" s="214">
        <v>0</v>
      </c>
      <c r="CZ22" s="214">
        <v>0</v>
      </c>
      <c r="DA22" s="214">
        <v>0</v>
      </c>
      <c r="DB22" s="214">
        <v>0</v>
      </c>
      <c r="DC22" s="214">
        <v>0</v>
      </c>
      <c r="DD22" s="214">
        <v>0</v>
      </c>
      <c r="DE22" s="214">
        <v>0</v>
      </c>
      <c r="DF22" s="214">
        <v>0</v>
      </c>
      <c r="DG22" s="214">
        <v>0</v>
      </c>
      <c r="DH22" s="214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3"/>
      <c r="B1" s="93"/>
      <c r="C1" s="93"/>
    </row>
    <row r="2" spans="1:8" ht="19.5" customHeight="1">
      <c r="A2" s="8"/>
      <c r="B2" s="8"/>
      <c r="C2" s="8"/>
      <c r="D2" s="45"/>
      <c r="E2" s="8"/>
      <c r="F2" s="8"/>
      <c r="G2" s="5" t="s">
        <v>268</v>
      </c>
      <c r="H2" s="46"/>
    </row>
    <row r="3" spans="1:8" ht="25.5" customHeight="1">
      <c r="A3" s="47" t="s">
        <v>216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2" t="s">
        <v>26</v>
      </c>
      <c r="H4" s="46"/>
    </row>
    <row r="5" spans="1:8" ht="19.5" customHeight="1">
      <c r="A5" s="49" t="s">
        <v>159</v>
      </c>
      <c r="B5" s="49"/>
      <c r="C5" s="50"/>
      <c r="D5" s="50"/>
      <c r="E5" s="84" t="s">
        <v>35</v>
      </c>
      <c r="F5" s="84"/>
      <c r="G5" s="84"/>
      <c r="H5" s="46"/>
    </row>
    <row r="6" spans="1:8" ht="19.5" customHeight="1">
      <c r="A6" s="24" t="s">
        <v>380</v>
      </c>
      <c r="B6" s="51"/>
      <c r="C6" s="94" t="s">
        <v>155</v>
      </c>
      <c r="D6" s="96" t="s">
        <v>106</v>
      </c>
      <c r="E6" s="84" t="s">
        <v>83</v>
      </c>
      <c r="F6" s="86" t="s">
        <v>95</v>
      </c>
      <c r="G6" s="98" t="s">
        <v>212</v>
      </c>
      <c r="H6" s="46"/>
    </row>
    <row r="7" spans="1:8" ht="33.75" customHeight="1">
      <c r="A7" s="30" t="s">
        <v>147</v>
      </c>
      <c r="B7" s="32" t="s">
        <v>258</v>
      </c>
      <c r="C7" s="95"/>
      <c r="D7" s="97"/>
      <c r="E7" s="85"/>
      <c r="F7" s="87"/>
      <c r="G7" s="99"/>
      <c r="H7" s="46"/>
    </row>
    <row r="8" spans="1:8" ht="21.75" customHeight="1">
      <c r="A8" s="213"/>
      <c r="B8" s="229"/>
      <c r="C8" s="237"/>
      <c r="D8" s="236" t="s">
        <v>83</v>
      </c>
      <c r="E8" s="215">
        <v>645653</v>
      </c>
      <c r="F8" s="215">
        <v>420741</v>
      </c>
      <c r="G8" s="214">
        <v>224912</v>
      </c>
      <c r="H8" s="52"/>
    </row>
    <row r="9" spans="1:8" ht="21.75" customHeight="1">
      <c r="A9" s="213"/>
      <c r="B9" s="229"/>
      <c r="C9" s="237" t="s">
        <v>171</v>
      </c>
      <c r="D9" s="236" t="s">
        <v>267</v>
      </c>
      <c r="E9" s="215">
        <v>645653</v>
      </c>
      <c r="F9" s="215">
        <v>420741</v>
      </c>
      <c r="G9" s="214">
        <v>224912</v>
      </c>
      <c r="H9" s="2"/>
    </row>
    <row r="10" spans="1:7" ht="21.75" customHeight="1">
      <c r="A10" s="213" t="s">
        <v>293</v>
      </c>
      <c r="B10" s="229"/>
      <c r="C10" s="237"/>
      <c r="D10" s="236" t="s">
        <v>326</v>
      </c>
      <c r="E10" s="215">
        <v>420621</v>
      </c>
      <c r="F10" s="215">
        <v>420621</v>
      </c>
      <c r="G10" s="214">
        <v>0</v>
      </c>
    </row>
    <row r="11" spans="1:7" ht="21.75" customHeight="1">
      <c r="A11" s="213" t="s">
        <v>188</v>
      </c>
      <c r="B11" s="229" t="s">
        <v>303</v>
      </c>
      <c r="C11" s="237" t="s">
        <v>73</v>
      </c>
      <c r="D11" s="236" t="s">
        <v>211</v>
      </c>
      <c r="E11" s="215">
        <v>111756</v>
      </c>
      <c r="F11" s="215">
        <v>111756</v>
      </c>
      <c r="G11" s="214">
        <v>0</v>
      </c>
    </row>
    <row r="12" spans="1:7" ht="21.75" customHeight="1">
      <c r="A12" s="213" t="s">
        <v>188</v>
      </c>
      <c r="B12" s="229" t="s">
        <v>209</v>
      </c>
      <c r="C12" s="237" t="s">
        <v>73</v>
      </c>
      <c r="D12" s="236" t="s">
        <v>72</v>
      </c>
      <c r="E12" s="215">
        <v>97224</v>
      </c>
      <c r="F12" s="215">
        <v>97224</v>
      </c>
      <c r="G12" s="214">
        <v>0</v>
      </c>
    </row>
    <row r="13" spans="1:7" ht="21.75" customHeight="1">
      <c r="A13" s="213" t="s">
        <v>188</v>
      </c>
      <c r="B13" s="229" t="s">
        <v>113</v>
      </c>
      <c r="C13" s="237" t="s">
        <v>73</v>
      </c>
      <c r="D13" s="236" t="s">
        <v>307</v>
      </c>
      <c r="E13" s="215">
        <v>9313</v>
      </c>
      <c r="F13" s="215">
        <v>9313</v>
      </c>
      <c r="G13" s="214">
        <v>0</v>
      </c>
    </row>
    <row r="14" spans="1:7" ht="21.75" customHeight="1">
      <c r="A14" s="213" t="s">
        <v>188</v>
      </c>
      <c r="B14" s="229" t="s">
        <v>21</v>
      </c>
      <c r="C14" s="237" t="s">
        <v>73</v>
      </c>
      <c r="D14" s="236" t="s">
        <v>58</v>
      </c>
      <c r="E14" s="215">
        <v>43659</v>
      </c>
      <c r="F14" s="215">
        <v>43659</v>
      </c>
      <c r="G14" s="214">
        <v>0</v>
      </c>
    </row>
    <row r="15" spans="1:7" ht="21.75" customHeight="1">
      <c r="A15" s="213" t="s">
        <v>188</v>
      </c>
      <c r="B15" s="229" t="s">
        <v>306</v>
      </c>
      <c r="C15" s="237" t="s">
        <v>73</v>
      </c>
      <c r="D15" s="236" t="s">
        <v>320</v>
      </c>
      <c r="E15" s="215">
        <v>17463</v>
      </c>
      <c r="F15" s="215">
        <v>17463</v>
      </c>
      <c r="G15" s="214">
        <v>0</v>
      </c>
    </row>
    <row r="16" spans="1:7" ht="21.75" customHeight="1">
      <c r="A16" s="213" t="s">
        <v>188</v>
      </c>
      <c r="B16" s="229" t="s">
        <v>138</v>
      </c>
      <c r="C16" s="237" t="s">
        <v>73</v>
      </c>
      <c r="D16" s="236" t="s">
        <v>129</v>
      </c>
      <c r="E16" s="215">
        <v>12539</v>
      </c>
      <c r="F16" s="215">
        <v>12539</v>
      </c>
      <c r="G16" s="214">
        <v>0</v>
      </c>
    </row>
    <row r="17" spans="1:7" ht="21.75" customHeight="1">
      <c r="A17" s="213" t="s">
        <v>188</v>
      </c>
      <c r="B17" s="229" t="s">
        <v>328</v>
      </c>
      <c r="C17" s="237" t="s">
        <v>73</v>
      </c>
      <c r="D17" s="236" t="s">
        <v>77</v>
      </c>
      <c r="E17" s="215">
        <v>1672</v>
      </c>
      <c r="F17" s="215">
        <v>1672</v>
      </c>
      <c r="G17" s="214">
        <v>0</v>
      </c>
    </row>
    <row r="18" spans="1:7" ht="21.75" customHeight="1">
      <c r="A18" s="213" t="s">
        <v>188</v>
      </c>
      <c r="B18" s="229" t="s">
        <v>41</v>
      </c>
      <c r="C18" s="237" t="s">
        <v>73</v>
      </c>
      <c r="D18" s="236" t="s">
        <v>382</v>
      </c>
      <c r="E18" s="215">
        <v>36995</v>
      </c>
      <c r="F18" s="215">
        <v>36995</v>
      </c>
      <c r="G18" s="214">
        <v>0</v>
      </c>
    </row>
    <row r="19" spans="1:7" ht="21.75" customHeight="1">
      <c r="A19" s="213" t="s">
        <v>188</v>
      </c>
      <c r="B19" s="229" t="s">
        <v>45</v>
      </c>
      <c r="C19" s="237" t="s">
        <v>73</v>
      </c>
      <c r="D19" s="236" t="s">
        <v>324</v>
      </c>
      <c r="E19" s="215">
        <v>90000</v>
      </c>
      <c r="F19" s="215">
        <v>90000</v>
      </c>
      <c r="G19" s="214">
        <v>0</v>
      </c>
    </row>
    <row r="20" spans="1:7" ht="21.75" customHeight="1">
      <c r="A20" s="213" t="s">
        <v>198</v>
      </c>
      <c r="B20" s="229"/>
      <c r="C20" s="237"/>
      <c r="D20" s="236" t="s">
        <v>234</v>
      </c>
      <c r="E20" s="215">
        <v>224912</v>
      </c>
      <c r="F20" s="215">
        <v>0</v>
      </c>
      <c r="G20" s="214">
        <v>224912</v>
      </c>
    </row>
    <row r="21" spans="1:7" ht="21.75" customHeight="1">
      <c r="A21" s="213" t="s">
        <v>91</v>
      </c>
      <c r="B21" s="229" t="s">
        <v>205</v>
      </c>
      <c r="C21" s="237" t="s">
        <v>73</v>
      </c>
      <c r="D21" s="236" t="s">
        <v>278</v>
      </c>
      <c r="E21" s="215">
        <v>720</v>
      </c>
      <c r="F21" s="215">
        <v>0</v>
      </c>
      <c r="G21" s="214">
        <v>720</v>
      </c>
    </row>
    <row r="22" spans="1:7" ht="21.75" customHeight="1">
      <c r="A22" s="213" t="s">
        <v>91</v>
      </c>
      <c r="B22" s="229" t="s">
        <v>207</v>
      </c>
      <c r="C22" s="237" t="s">
        <v>73</v>
      </c>
      <c r="D22" s="236" t="s">
        <v>162</v>
      </c>
      <c r="E22" s="215">
        <v>360</v>
      </c>
      <c r="F22" s="215">
        <v>0</v>
      </c>
      <c r="G22" s="214">
        <v>360</v>
      </c>
    </row>
    <row r="23" spans="1:7" ht="21.75" customHeight="1">
      <c r="A23" s="213" t="s">
        <v>91</v>
      </c>
      <c r="B23" s="229" t="s">
        <v>299</v>
      </c>
      <c r="C23" s="237" t="s">
        <v>73</v>
      </c>
      <c r="D23" s="236" t="s">
        <v>90</v>
      </c>
      <c r="E23" s="215">
        <v>720</v>
      </c>
      <c r="F23" s="215">
        <v>0</v>
      </c>
      <c r="G23" s="214">
        <v>720</v>
      </c>
    </row>
    <row r="24" spans="1:7" ht="21.75" customHeight="1">
      <c r="A24" s="213" t="s">
        <v>91</v>
      </c>
      <c r="B24" s="229" t="s">
        <v>17</v>
      </c>
      <c r="C24" s="237" t="s">
        <v>73</v>
      </c>
      <c r="D24" s="236" t="s">
        <v>84</v>
      </c>
      <c r="E24" s="215">
        <v>1200</v>
      </c>
      <c r="F24" s="215">
        <v>0</v>
      </c>
      <c r="G24" s="214">
        <v>1200</v>
      </c>
    </row>
    <row r="25" spans="1:7" ht="21.75" customHeight="1">
      <c r="A25" s="213" t="s">
        <v>91</v>
      </c>
      <c r="B25" s="229" t="s">
        <v>107</v>
      </c>
      <c r="C25" s="237" t="s">
        <v>73</v>
      </c>
      <c r="D25" s="236" t="s">
        <v>174</v>
      </c>
      <c r="E25" s="215">
        <v>150</v>
      </c>
      <c r="F25" s="215">
        <v>0</v>
      </c>
      <c r="G25" s="214">
        <v>150</v>
      </c>
    </row>
    <row r="26" spans="1:7" ht="21.75" customHeight="1">
      <c r="A26" s="213" t="s">
        <v>91</v>
      </c>
      <c r="B26" s="229" t="s">
        <v>323</v>
      </c>
      <c r="C26" s="237" t="s">
        <v>73</v>
      </c>
      <c r="D26" s="236" t="s">
        <v>56</v>
      </c>
      <c r="E26" s="215">
        <v>6000</v>
      </c>
      <c r="F26" s="215">
        <v>0</v>
      </c>
      <c r="G26" s="214">
        <v>6000</v>
      </c>
    </row>
    <row r="27" spans="1:7" ht="21.75" customHeight="1">
      <c r="A27" s="213" t="s">
        <v>91</v>
      </c>
      <c r="B27" s="229" t="s">
        <v>132</v>
      </c>
      <c r="C27" s="237" t="s">
        <v>73</v>
      </c>
      <c r="D27" s="236" t="s">
        <v>225</v>
      </c>
      <c r="E27" s="215">
        <v>2400</v>
      </c>
      <c r="F27" s="215">
        <v>0</v>
      </c>
      <c r="G27" s="214">
        <v>2400</v>
      </c>
    </row>
    <row r="28" spans="1:7" ht="21.75" customHeight="1">
      <c r="A28" s="213" t="s">
        <v>91</v>
      </c>
      <c r="B28" s="229" t="s">
        <v>341</v>
      </c>
      <c r="C28" s="237" t="s">
        <v>73</v>
      </c>
      <c r="D28" s="236" t="s">
        <v>296</v>
      </c>
      <c r="E28" s="215">
        <v>2509</v>
      </c>
      <c r="F28" s="215">
        <v>0</v>
      </c>
      <c r="G28" s="214">
        <v>2509</v>
      </c>
    </row>
    <row r="29" spans="1:7" ht="21.75" customHeight="1">
      <c r="A29" s="213" t="s">
        <v>91</v>
      </c>
      <c r="B29" s="229" t="s">
        <v>60</v>
      </c>
      <c r="C29" s="237" t="s">
        <v>73</v>
      </c>
      <c r="D29" s="236" t="s">
        <v>128</v>
      </c>
      <c r="E29" s="215">
        <v>3353</v>
      </c>
      <c r="F29" s="215">
        <v>0</v>
      </c>
      <c r="G29" s="214">
        <v>3353</v>
      </c>
    </row>
    <row r="30" spans="1:7" ht="21.75" customHeight="1">
      <c r="A30" s="213" t="s">
        <v>91</v>
      </c>
      <c r="B30" s="229" t="s">
        <v>183</v>
      </c>
      <c r="C30" s="237" t="s">
        <v>73</v>
      </c>
      <c r="D30" s="236" t="s">
        <v>156</v>
      </c>
      <c r="E30" s="215">
        <v>24912</v>
      </c>
      <c r="F30" s="215">
        <v>0</v>
      </c>
      <c r="G30" s="214">
        <v>24912</v>
      </c>
    </row>
    <row r="31" spans="1:7" ht="21.75" customHeight="1">
      <c r="A31" s="213" t="s">
        <v>91</v>
      </c>
      <c r="B31" s="229" t="s">
        <v>131</v>
      </c>
      <c r="C31" s="237" t="s">
        <v>73</v>
      </c>
      <c r="D31" s="236" t="s">
        <v>139</v>
      </c>
      <c r="E31" s="215">
        <v>182588</v>
      </c>
      <c r="F31" s="215">
        <v>0</v>
      </c>
      <c r="G31" s="214">
        <v>182588</v>
      </c>
    </row>
    <row r="32" spans="1:7" ht="21.75" customHeight="1">
      <c r="A32" s="213" t="s">
        <v>103</v>
      </c>
      <c r="B32" s="229"/>
      <c r="C32" s="237"/>
      <c r="D32" s="236" t="s">
        <v>244</v>
      </c>
      <c r="E32" s="215">
        <v>120</v>
      </c>
      <c r="F32" s="215">
        <v>120</v>
      </c>
      <c r="G32" s="214">
        <v>0</v>
      </c>
    </row>
    <row r="33" spans="1:7" ht="21.75" customHeight="1">
      <c r="A33" s="213" t="s">
        <v>374</v>
      </c>
      <c r="B33" s="229" t="s">
        <v>264</v>
      </c>
      <c r="C33" s="237" t="s">
        <v>73</v>
      </c>
      <c r="D33" s="236" t="s">
        <v>292</v>
      </c>
      <c r="E33" s="215">
        <v>120</v>
      </c>
      <c r="F33" s="215">
        <v>120</v>
      </c>
      <c r="G33" s="214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1"/>
      <c r="B1" s="101"/>
      <c r="C1" s="101"/>
    </row>
    <row r="2" spans="1:243" ht="19.5" customHeight="1">
      <c r="A2" s="16"/>
      <c r="B2" s="17"/>
      <c r="C2" s="17"/>
      <c r="D2" s="17"/>
      <c r="E2" s="17"/>
      <c r="G2" s="53" t="s">
        <v>366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173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9" t="s">
        <v>26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380</v>
      </c>
      <c r="B5" s="54"/>
      <c r="C5" s="55"/>
      <c r="D5" s="100" t="s">
        <v>155</v>
      </c>
      <c r="E5" s="80" t="s">
        <v>63</v>
      </c>
      <c r="F5" s="167" t="s">
        <v>318</v>
      </c>
      <c r="G5" s="8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147</v>
      </c>
      <c r="B6" s="30" t="s">
        <v>258</v>
      </c>
      <c r="C6" s="32" t="s">
        <v>255</v>
      </c>
      <c r="D6" s="106"/>
      <c r="E6" s="81"/>
      <c r="F6" s="168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9"/>
      <c r="D7" s="236"/>
      <c r="E7" s="213"/>
      <c r="F7" s="215"/>
      <c r="G7" s="22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/>
      <c r="B8"/>
      <c r="C8"/>
      <c r="D8"/>
      <c r="E8"/>
      <c r="H8" s="135"/>
    </row>
    <row r="9" spans="1:8" ht="21" customHeight="1">
      <c r="A9"/>
      <c r="B9"/>
      <c r="C9"/>
      <c r="D9"/>
      <c r="E9"/>
      <c r="F9"/>
      <c r="G9"/>
      <c r="H9"/>
    </row>
    <row r="10" spans="1:8" ht="21" customHeight="1">
      <c r="A10"/>
      <c r="B10"/>
      <c r="C10"/>
      <c r="D10"/>
      <c r="E10"/>
      <c r="F10"/>
      <c r="G10"/>
      <c r="H10"/>
    </row>
    <row r="11" spans="1:8" ht="21" customHeight="1">
      <c r="A11"/>
      <c r="B11"/>
      <c r="C11"/>
      <c r="D11"/>
      <c r="E11"/>
      <c r="F11"/>
      <c r="G11"/>
      <c r="H11"/>
    </row>
    <row r="12" spans="1:8" ht="21" customHeight="1">
      <c r="A12"/>
      <c r="B12"/>
      <c r="C12"/>
      <c r="D12"/>
      <c r="E12"/>
      <c r="F12"/>
      <c r="G12"/>
      <c r="H12"/>
    </row>
    <row r="13" spans="1:8" ht="21" customHeight="1">
      <c r="A13"/>
      <c r="B13"/>
      <c r="C13"/>
      <c r="D13"/>
      <c r="E13"/>
      <c r="F13"/>
      <c r="G13"/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35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